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545" tabRatio="687" firstSheet="38" activeTab="43"/>
  </bookViews>
  <sheets>
    <sheet name="大安高工_電機電子1" sheetId="1" r:id="rId1"/>
    <sheet name="大安高工_電機電子2" sheetId="2" r:id="rId2"/>
    <sheet name="大安高工_設計" sheetId="3" r:id="rId3"/>
    <sheet name="大安高工_商業" sheetId="4" r:id="rId4"/>
    <sheet name="開平高中_餐旅" sheetId="5" r:id="rId5"/>
    <sheet name="東方工商_餐旅1" sheetId="6" r:id="rId6"/>
    <sheet name="東方工商_家政1" sheetId="7" r:id="rId7"/>
    <sheet name="東方工商_餐旅2" sheetId="8" r:id="rId8"/>
    <sheet name="東方工商_家政2" sheetId="9" r:id="rId9"/>
    <sheet name="松山工農_電機電子" sheetId="10" r:id="rId10"/>
    <sheet name="松山工農_機械" sheetId="11" r:id="rId11"/>
    <sheet name="松山工農_動力機械" sheetId="12" r:id="rId12"/>
    <sheet name="松山工農_農業" sheetId="13" r:id="rId13"/>
    <sheet name="松山工農_食品" sheetId="14" r:id="rId14"/>
    <sheet name="協和工商_電機電子1" sheetId="15" r:id="rId15"/>
    <sheet name="協和工商_動力機械1" sheetId="16" r:id="rId16"/>
    <sheet name="協和工商_設計1" sheetId="17" r:id="rId17"/>
    <sheet name="協和工商_商業1" sheetId="18" r:id="rId18"/>
    <sheet name="協和工商_電機電子2" sheetId="19" r:id="rId19"/>
    <sheet name="協和工商_動力機械2" sheetId="20" r:id="rId20"/>
    <sheet name="協和工商_設計2" sheetId="21" r:id="rId21"/>
    <sheet name="協和工商_商業2" sheetId="22" r:id="rId22"/>
    <sheet name="喬治高職_餐旅" sheetId="23" r:id="rId23"/>
    <sheet name="喬治高職_家政" sheetId="24" r:id="rId24"/>
    <sheet name="木柵高工_電機電子" sheetId="25" r:id="rId25"/>
    <sheet name="木柵高工_機械" sheetId="26" r:id="rId26"/>
    <sheet name="景文高中_電機電子" sheetId="27" r:id="rId27"/>
    <sheet name="景文高中_設計" sheetId="28" r:id="rId28"/>
    <sheet name="滬江高中_設計" sheetId="29" r:id="rId29"/>
    <sheet name="滬江高中_餐旅" sheetId="30" r:id="rId30"/>
    <sheet name="稻江護家_餐旅" sheetId="31" r:id="rId31"/>
    <sheet name="稻江護家_家政" sheetId="32" r:id="rId32"/>
    <sheet name="稻江商職_餐旅" sheetId="33" r:id="rId33"/>
    <sheet name="南港高工_電機電子" sheetId="34" r:id="rId34"/>
    <sheet name="南港高工_機械" sheetId="35" r:id="rId35"/>
    <sheet name="南港高工_動力機械" sheetId="36" r:id="rId36"/>
    <sheet name="南港高工_土木與建築" sheetId="37" r:id="rId37"/>
    <sheet name="內湖高工_電機電子" sheetId="38" r:id="rId38"/>
    <sheet name="士林高商_設計" sheetId="39" r:id="rId39"/>
    <sheet name="士林高商_商業" sheetId="40" r:id="rId40"/>
    <sheet name="惇敘工商_電機電子" sheetId="41" r:id="rId41"/>
    <sheet name="惇敘工商_動力機械" sheetId="42" r:id="rId42"/>
    <sheet name="Sheet3" sheetId="43" r:id="rId43"/>
    <sheet name="Sheet3 (2)" sheetId="44" r:id="rId44"/>
  </sheets>
  <definedNames>
    <definedName name="_xlnm.Print_Titles" localSheetId="42">'Sheet3'!$A:$C,'Sheet3'!$2:$3</definedName>
    <definedName name="_xlnm.Print_Titles" localSheetId="43">'Sheet3 (2)'!$A:$C,'Sheet3 (2)'!$1:$2</definedName>
  </definedNames>
  <calcPr fullCalcOnLoad="1"/>
</workbook>
</file>

<file path=xl/sharedStrings.xml><?xml version="1.0" encoding="utf-8"?>
<sst xmlns="http://schemas.openxmlformats.org/spreadsheetml/2006/main" count="5272" uniqueCount="1904">
  <si>
    <t>南港高工</t>
  </si>
  <si>
    <t>土木與建築</t>
  </si>
  <si>
    <t>內湖高工</t>
  </si>
  <si>
    <t>士林高商</t>
  </si>
  <si>
    <t>惇敘工商</t>
  </si>
  <si>
    <t xml:space="preserve">   </t>
  </si>
  <si>
    <t>編號</t>
  </si>
  <si>
    <t>姓名</t>
  </si>
  <si>
    <t>性別</t>
  </si>
  <si>
    <t>就讀國中</t>
  </si>
  <si>
    <t>備註</t>
  </si>
  <si>
    <t>張世儒</t>
  </si>
  <si>
    <t>男</t>
  </si>
  <si>
    <t>中崙高中國中部</t>
  </si>
  <si>
    <t>劉宏逸</t>
  </si>
  <si>
    <t>黃少鵬</t>
  </si>
  <si>
    <t>丁建良</t>
  </si>
  <si>
    <t>民權國中</t>
  </si>
  <si>
    <t>盧婷榆</t>
  </si>
  <si>
    <t>女</t>
  </si>
  <si>
    <t>南門國中</t>
  </si>
  <si>
    <t>張莫南</t>
  </si>
  <si>
    <t>陳玟罄</t>
  </si>
  <si>
    <t>賴佳祥</t>
  </si>
  <si>
    <t>簡銘宏</t>
  </si>
  <si>
    <t>連家寬</t>
  </si>
  <si>
    <t>郭政維</t>
  </si>
  <si>
    <t>興福國中</t>
  </si>
  <si>
    <t>陳德剛</t>
  </si>
  <si>
    <t>王鼎文</t>
  </si>
  <si>
    <t>楊昱堃</t>
  </si>
  <si>
    <t>94學年度上學期合作式技藝教育學程分發</t>
  </si>
  <si>
    <r>
      <t>學校：</t>
    </r>
    <r>
      <rPr>
        <b/>
        <u val="single"/>
        <sz val="16"/>
        <rFont val="標楷體"/>
        <family val="4"/>
      </rPr>
      <t>大安高工</t>
    </r>
  </si>
  <si>
    <r>
      <t>職群：</t>
    </r>
    <r>
      <rPr>
        <b/>
        <u val="single"/>
        <sz val="16"/>
        <rFont val="標楷體"/>
        <family val="4"/>
      </rPr>
      <t>電機電子1</t>
    </r>
  </si>
  <si>
    <t>總人數：</t>
  </si>
  <si>
    <t>鍾博宇</t>
  </si>
  <si>
    <t>大同高中國中部</t>
  </si>
  <si>
    <t>鄭光宏</t>
  </si>
  <si>
    <t>林宇豐</t>
  </si>
  <si>
    <t>陳煒傑</t>
  </si>
  <si>
    <t>男</t>
  </si>
  <si>
    <t>大安國中</t>
  </si>
  <si>
    <t>王廷臣</t>
  </si>
  <si>
    <t>秦久紘</t>
  </si>
  <si>
    <t>黃揚根</t>
  </si>
  <si>
    <t>陳仕強</t>
  </si>
  <si>
    <t>吳祥瑀</t>
  </si>
  <si>
    <t>徐楷昕</t>
  </si>
  <si>
    <t>顏振宇</t>
  </si>
  <si>
    <t>江建勳</t>
  </si>
  <si>
    <t>大理高中國中部</t>
  </si>
  <si>
    <t>李安裕</t>
  </si>
  <si>
    <t>姜文濱</t>
  </si>
  <si>
    <t>高健程</t>
  </si>
  <si>
    <t>楊承謁</t>
  </si>
  <si>
    <t>陳志慶</t>
  </si>
  <si>
    <t>李豪</t>
  </si>
  <si>
    <t>中山國中</t>
  </si>
  <si>
    <t>長澤友和</t>
  </si>
  <si>
    <t>潘禹正</t>
  </si>
  <si>
    <t>宋柏男</t>
  </si>
  <si>
    <t>陳冠宇</t>
  </si>
  <si>
    <t>王子豪</t>
  </si>
  <si>
    <t>洪俊昊</t>
  </si>
  <si>
    <t>吳宗翰</t>
  </si>
  <si>
    <t>劉宇宸</t>
  </si>
  <si>
    <t>中正國中</t>
  </si>
  <si>
    <t>許智壹</t>
  </si>
  <si>
    <t>秦蘊宣</t>
  </si>
  <si>
    <t>胡凱翔</t>
  </si>
  <si>
    <t>呂禮仲</t>
  </si>
  <si>
    <t>洪嘉駿</t>
  </si>
  <si>
    <t>邱柏棋</t>
  </si>
  <si>
    <t>仁愛國中</t>
  </si>
  <si>
    <t>洪冠鼎</t>
  </si>
  <si>
    <t>陳柔均</t>
  </si>
  <si>
    <t>李志鴻</t>
  </si>
  <si>
    <t>陳誥權</t>
  </si>
  <si>
    <t>房立勳</t>
  </si>
  <si>
    <t>賴仕哲</t>
  </si>
  <si>
    <t>鄭焜壕</t>
  </si>
  <si>
    <t>李宗懋</t>
  </si>
  <si>
    <t>介壽國中</t>
  </si>
  <si>
    <t>王子嘉</t>
  </si>
  <si>
    <t>陳彥名</t>
  </si>
  <si>
    <t>周子鈞</t>
  </si>
  <si>
    <t>謝秉樸</t>
  </si>
  <si>
    <t>梁賢進</t>
  </si>
  <si>
    <t>木柵國中</t>
  </si>
  <si>
    <t>徐紹恩</t>
  </si>
  <si>
    <t>北政國中</t>
  </si>
  <si>
    <t>高畢翔</t>
  </si>
  <si>
    <t>張罡銜</t>
  </si>
  <si>
    <t>黃仁豪</t>
  </si>
  <si>
    <t>古祐誠</t>
  </si>
  <si>
    <t>弘道國中</t>
  </si>
  <si>
    <t>陳柏超</t>
  </si>
  <si>
    <t>楊策平</t>
  </si>
  <si>
    <t>曾姿亞</t>
  </si>
  <si>
    <t>女</t>
  </si>
  <si>
    <t>民族國中</t>
  </si>
  <si>
    <t>周育玄</t>
  </si>
  <si>
    <t>官于皓</t>
  </si>
  <si>
    <t>莊竣硯</t>
  </si>
  <si>
    <t>張濬鈺</t>
  </si>
  <si>
    <t>施翰霖</t>
  </si>
  <si>
    <t>至善國中</t>
  </si>
  <si>
    <t>顏華偉</t>
  </si>
  <si>
    <t>和平高中國中部</t>
  </si>
  <si>
    <t>鍾志豪</t>
  </si>
  <si>
    <t>陳泓運</t>
  </si>
  <si>
    <t>楊凱翔</t>
  </si>
  <si>
    <t>黃建文</t>
  </si>
  <si>
    <t>忠孝國中</t>
  </si>
  <si>
    <t>吳易道</t>
  </si>
  <si>
    <t>林敬家</t>
  </si>
  <si>
    <t>黃振倫</t>
  </si>
  <si>
    <t>蔡昆賢</t>
  </si>
  <si>
    <t>高廷豪</t>
  </si>
  <si>
    <t>黃種晟</t>
  </si>
  <si>
    <t>區學賢</t>
  </si>
  <si>
    <t>金華國中</t>
  </si>
  <si>
    <t>楊鈞翔</t>
  </si>
  <si>
    <t>施秉宏</t>
  </si>
  <si>
    <t>張皓程</t>
  </si>
  <si>
    <t>長安國中</t>
  </si>
  <si>
    <t>許哲瑋</t>
  </si>
  <si>
    <t>何哲宇</t>
  </si>
  <si>
    <t>魏史蒂</t>
  </si>
  <si>
    <t>吳東翰</t>
  </si>
  <si>
    <t>王皓平</t>
  </si>
  <si>
    <t>周正偉</t>
  </si>
  <si>
    <t>胡大誠</t>
  </si>
  <si>
    <t>張哲瑋</t>
  </si>
  <si>
    <t>林雍棋</t>
  </si>
  <si>
    <t>建成國中</t>
  </si>
  <si>
    <t>吳明璋</t>
  </si>
  <si>
    <t>李亭緯</t>
  </si>
  <si>
    <t>李昌忞</t>
  </si>
  <si>
    <t>黃元佑</t>
  </si>
  <si>
    <t>陳弘亦</t>
  </si>
  <si>
    <t>景美國中</t>
  </si>
  <si>
    <t>鄭學鴻</t>
  </si>
  <si>
    <t>許泰沅</t>
  </si>
  <si>
    <t>倪承先</t>
  </si>
  <si>
    <t>蘇憲得</t>
  </si>
  <si>
    <t>高培軒</t>
  </si>
  <si>
    <t>顏昭誠</t>
  </si>
  <si>
    <t>景興國中</t>
  </si>
  <si>
    <t>彭柏盛</t>
  </si>
  <si>
    <t>潘有庭</t>
  </si>
  <si>
    <t>劉紘廷</t>
  </si>
  <si>
    <t>楊承勳</t>
  </si>
  <si>
    <t>王祐華</t>
  </si>
  <si>
    <t>黃筠智</t>
  </si>
  <si>
    <t>張桂恬</t>
  </si>
  <si>
    <t>蔡孟哲</t>
  </si>
  <si>
    <t>葉怡萱</t>
  </si>
  <si>
    <t>萬芳高中國中部</t>
  </si>
  <si>
    <t>吳政儒</t>
  </si>
  <si>
    <t>萬華國中</t>
  </si>
  <si>
    <t>劉昌龍</t>
  </si>
  <si>
    <t>駱威綸</t>
  </si>
  <si>
    <t>李正耀</t>
  </si>
  <si>
    <t>徐丞佑</t>
  </si>
  <si>
    <t>螢橋國中</t>
  </si>
  <si>
    <t>周凱詩</t>
  </si>
  <si>
    <t>陳以理</t>
  </si>
  <si>
    <t>江昶毅</t>
  </si>
  <si>
    <t>周志宇</t>
  </si>
  <si>
    <t>陳碩鑫</t>
  </si>
  <si>
    <t>高蓮娜</t>
  </si>
  <si>
    <t>劉嗣聖</t>
  </si>
  <si>
    <t>王豪</t>
  </si>
  <si>
    <t>黃柏崧</t>
  </si>
  <si>
    <t>李祚賢</t>
  </si>
  <si>
    <t>林志杰</t>
  </si>
  <si>
    <t>魏廣洋</t>
  </si>
  <si>
    <t>吳孟軒</t>
  </si>
  <si>
    <t>雙園國中</t>
  </si>
  <si>
    <t>黃惠敏</t>
  </si>
  <si>
    <t>趙宮瑤</t>
  </si>
  <si>
    <t>施佳妤</t>
  </si>
  <si>
    <t>陸世豪</t>
  </si>
  <si>
    <t>楊宏偉</t>
  </si>
  <si>
    <t>楊維康</t>
  </si>
  <si>
    <t>鍾承翰</t>
  </si>
  <si>
    <t>施承宏</t>
  </si>
  <si>
    <t>葉殷宏</t>
  </si>
  <si>
    <t>蘭州國中</t>
  </si>
  <si>
    <r>
      <t>職群：</t>
    </r>
    <r>
      <rPr>
        <b/>
        <u val="single"/>
        <sz val="16"/>
        <rFont val="標楷體"/>
        <family val="4"/>
      </rPr>
      <t>電機電子2</t>
    </r>
  </si>
  <si>
    <t>胡文耀</t>
  </si>
  <si>
    <t>黃啟剛</t>
  </si>
  <si>
    <t>陳威寧</t>
  </si>
  <si>
    <t>陳盈戎</t>
  </si>
  <si>
    <t>陳怡均</t>
  </si>
  <si>
    <t>吳伯均</t>
  </si>
  <si>
    <t>黃得維</t>
  </si>
  <si>
    <t>劉兆宇</t>
  </si>
  <si>
    <t>陳楷翔</t>
  </si>
  <si>
    <t>沈宜蓁</t>
  </si>
  <si>
    <t>翁佩珊</t>
  </si>
  <si>
    <t>林如葶</t>
  </si>
  <si>
    <t>王杰偉</t>
  </si>
  <si>
    <t>何瑞培</t>
  </si>
  <si>
    <t>徐凡</t>
  </si>
  <si>
    <t>李思儒</t>
  </si>
  <si>
    <t>李蘊采</t>
  </si>
  <si>
    <t>楊迪</t>
  </si>
  <si>
    <t>吳鎧竹</t>
  </si>
  <si>
    <t>高予婷</t>
  </si>
  <si>
    <t>葛韋辰</t>
  </si>
  <si>
    <t>戴翊雯</t>
  </si>
  <si>
    <t>陳翰毅</t>
  </si>
  <si>
    <t>林杏宜</t>
  </si>
  <si>
    <t>張嘉恬</t>
  </si>
  <si>
    <t>盧怡文</t>
  </si>
  <si>
    <t>張智凱</t>
  </si>
  <si>
    <t>鄒玫璟</t>
  </si>
  <si>
    <t>鄭傑琳</t>
  </si>
  <si>
    <t>五常國中</t>
  </si>
  <si>
    <t>黃靖芳</t>
  </si>
  <si>
    <t>蘇約儒</t>
  </si>
  <si>
    <t>李明軒</t>
  </si>
  <si>
    <t>游欣慈</t>
  </si>
  <si>
    <t>詹薏璇</t>
  </si>
  <si>
    <t>江平皓</t>
  </si>
  <si>
    <t>高銘駿</t>
  </si>
  <si>
    <t>洪慧馨</t>
  </si>
  <si>
    <t>陳韋茹</t>
  </si>
  <si>
    <t>黃香卉</t>
  </si>
  <si>
    <t>林奇賢</t>
  </si>
  <si>
    <t>類凱宇</t>
  </si>
  <si>
    <t>楊昌澧</t>
  </si>
  <si>
    <t>洪郁婷</t>
  </si>
  <si>
    <t>吳珮琦</t>
  </si>
  <si>
    <t>查雅雯</t>
  </si>
  <si>
    <t>黃子軒</t>
  </si>
  <si>
    <t>李承儒</t>
  </si>
  <si>
    <t>陳俊傑</t>
  </si>
  <si>
    <t>孫柔</t>
  </si>
  <si>
    <t>黃靖豪</t>
  </si>
  <si>
    <t>林翊潔</t>
  </si>
  <si>
    <t>張恆瑞</t>
  </si>
  <si>
    <t>高晟</t>
  </si>
  <si>
    <t>劉曉君</t>
  </si>
  <si>
    <t>呂思維</t>
  </si>
  <si>
    <t>陳姵君</t>
  </si>
  <si>
    <t>巫冠辰</t>
  </si>
  <si>
    <t>民生國中</t>
  </si>
  <si>
    <t>林宜萱</t>
  </si>
  <si>
    <t>畢淑苓</t>
  </si>
  <si>
    <t>于承雯</t>
  </si>
  <si>
    <t>李品萱</t>
  </si>
  <si>
    <t>黃立潔</t>
  </si>
  <si>
    <t>左茂甫</t>
  </si>
  <si>
    <t>張旂銨</t>
  </si>
  <si>
    <t>葉柏志</t>
  </si>
  <si>
    <t>林興旺</t>
  </si>
  <si>
    <t>謝佳志</t>
  </si>
  <si>
    <t>西松高中國中部</t>
  </si>
  <si>
    <t>徐郁惠</t>
  </si>
  <si>
    <t>涂雅茜</t>
  </si>
  <si>
    <t>何怡慧</t>
  </si>
  <si>
    <t>蔡文慈</t>
  </si>
  <si>
    <t>葛維鈞</t>
  </si>
  <si>
    <t>莊雅涵</t>
  </si>
  <si>
    <t>曾郁婷</t>
  </si>
  <si>
    <t>林美芸</t>
  </si>
  <si>
    <t>吳柔靜</t>
  </si>
  <si>
    <t>鄧詩穎</t>
  </si>
  <si>
    <t>劉福蘭</t>
  </si>
  <si>
    <t>許詩筳</t>
  </si>
  <si>
    <t>尤昭尹</t>
  </si>
  <si>
    <t>林承均</t>
  </si>
  <si>
    <t>甘欣卉</t>
  </si>
  <si>
    <t>周智晟</t>
  </si>
  <si>
    <t>鄧伃婷</t>
  </si>
  <si>
    <t>劉怡瑄</t>
  </si>
  <si>
    <t>蕭宜婷</t>
  </si>
  <si>
    <t>黃美佳</t>
  </si>
  <si>
    <t>楊鎔</t>
  </si>
  <si>
    <t>賴彥如</t>
  </si>
  <si>
    <t>洪惠鈺</t>
  </si>
  <si>
    <t>和久高之</t>
  </si>
  <si>
    <t>曾郁銘</t>
  </si>
  <si>
    <t>王以太</t>
  </si>
  <si>
    <t>徐民剛</t>
  </si>
  <si>
    <t>劉灝非</t>
  </si>
  <si>
    <t>中込安莉</t>
  </si>
  <si>
    <t>康庭瑞</t>
  </si>
  <si>
    <t>林冠宇</t>
  </si>
  <si>
    <t>童建閣</t>
  </si>
  <si>
    <t>林倩雯</t>
  </si>
  <si>
    <t>黃施羽</t>
  </si>
  <si>
    <t>林瓊雯</t>
  </si>
  <si>
    <t>柏玨</t>
  </si>
  <si>
    <t>陳姵羽</t>
  </si>
  <si>
    <t>蕭圓婷</t>
  </si>
  <si>
    <t>趙鳳蘋</t>
  </si>
  <si>
    <t>邢乃軍</t>
  </si>
  <si>
    <t>陳依伶</t>
  </si>
  <si>
    <t>劉潔溪</t>
  </si>
  <si>
    <t>林羿</t>
  </si>
  <si>
    <t>杜承歡</t>
  </si>
  <si>
    <t>吳珮綺</t>
  </si>
  <si>
    <t>龍山國中</t>
  </si>
  <si>
    <t>李健裕</t>
  </si>
  <si>
    <t>徐櫻娟</t>
  </si>
  <si>
    <t>黃小榕</t>
  </si>
  <si>
    <t>謝佳臻</t>
  </si>
  <si>
    <t>林政男</t>
  </si>
  <si>
    <t>蔡宜辰</t>
  </si>
  <si>
    <t>陳雅鈞</t>
  </si>
  <si>
    <t>龍門國中</t>
  </si>
  <si>
    <t>葉俐廷</t>
  </si>
  <si>
    <t>郭玟珊</t>
  </si>
  <si>
    <t>盧冠茗</t>
  </si>
  <si>
    <t>余晨薇</t>
  </si>
  <si>
    <t>瑠公國中</t>
  </si>
  <si>
    <t>楊亦晴</t>
  </si>
  <si>
    <t>陳昱樺</t>
  </si>
  <si>
    <t>徐凡雅</t>
  </si>
  <si>
    <t>賴芊羽</t>
  </si>
  <si>
    <r>
      <t>職群：</t>
    </r>
    <r>
      <rPr>
        <b/>
        <u val="single"/>
        <sz val="16"/>
        <rFont val="標楷體"/>
        <family val="4"/>
      </rPr>
      <t>設計</t>
    </r>
  </si>
  <si>
    <t>陳駿彬</t>
  </si>
  <si>
    <t>曾建棆</t>
  </si>
  <si>
    <t>洪紹閎</t>
  </si>
  <si>
    <t>黃郁誠</t>
  </si>
  <si>
    <t>林家興</t>
  </si>
  <si>
    <t>李文豪</t>
  </si>
  <si>
    <t>張于心</t>
  </si>
  <si>
    <t>陳筑萱</t>
  </si>
  <si>
    <t>陳儀庭</t>
  </si>
  <si>
    <t>林為哲</t>
  </si>
  <si>
    <t>蘇盈如</t>
  </si>
  <si>
    <t>彭心怡</t>
  </si>
  <si>
    <t>黃懷賢</t>
  </si>
  <si>
    <t>崔麗珠</t>
  </si>
  <si>
    <t>陳逸丞</t>
  </si>
  <si>
    <t>許涵婷</t>
  </si>
  <si>
    <t>李書丞</t>
  </si>
  <si>
    <t>潘冠谷</t>
  </si>
  <si>
    <t>郭沅逢</t>
  </si>
  <si>
    <t>田佳苓</t>
  </si>
  <si>
    <t>蔡廷翊</t>
  </si>
  <si>
    <t>駱昆澤</t>
  </si>
  <si>
    <t>周岳</t>
  </si>
  <si>
    <t>劉俊義</t>
  </si>
  <si>
    <t>周大鈞</t>
  </si>
  <si>
    <t>王美琪</t>
  </si>
  <si>
    <t>黃雅慈</t>
  </si>
  <si>
    <t>陳竺君</t>
  </si>
  <si>
    <t>陳沛君</t>
  </si>
  <si>
    <t>周庭瑋</t>
  </si>
  <si>
    <t>池欣蓓</t>
  </si>
  <si>
    <t>石守志</t>
  </si>
  <si>
    <t>洪承愷</t>
  </si>
  <si>
    <t>林詩芸</t>
  </si>
  <si>
    <t>藍珮瑜</t>
  </si>
  <si>
    <t>曾琬瑄</t>
  </si>
  <si>
    <t>凍巧穎</t>
  </si>
  <si>
    <t>唐伯維</t>
  </si>
  <si>
    <t>翁子揚</t>
  </si>
  <si>
    <t>林絜涵</t>
  </si>
  <si>
    <t>陳翠萍</t>
  </si>
  <si>
    <t>劉玳羽</t>
  </si>
  <si>
    <t>謝韻如</t>
  </si>
  <si>
    <t>盧正一</t>
  </si>
  <si>
    <t>吳毓祥</t>
  </si>
  <si>
    <t>官廉浩</t>
  </si>
  <si>
    <t>林尚緯</t>
  </si>
  <si>
    <r>
      <t>職群：</t>
    </r>
    <r>
      <rPr>
        <b/>
        <u val="single"/>
        <sz val="16"/>
        <rFont val="標楷體"/>
        <family val="4"/>
      </rPr>
      <t>商業</t>
    </r>
  </si>
  <si>
    <t>秦孟楷</t>
  </si>
  <si>
    <t>周繼嫻</t>
  </si>
  <si>
    <t>許貴汝</t>
  </si>
  <si>
    <t>鍾瓊華</t>
  </si>
  <si>
    <t>曾建驊</t>
  </si>
  <si>
    <t>趙健智</t>
  </si>
  <si>
    <t>陳玟瑾</t>
  </si>
  <si>
    <t>林郁茹</t>
  </si>
  <si>
    <t>詹孟潔</t>
  </si>
  <si>
    <t>黃珮琪</t>
  </si>
  <si>
    <t>蔡旻潔</t>
  </si>
  <si>
    <t>陳俊文</t>
  </si>
  <si>
    <t>沈羿彣</t>
  </si>
  <si>
    <t>高毓如</t>
  </si>
  <si>
    <t>黃郁婷</t>
  </si>
  <si>
    <t>蔡佳源</t>
  </si>
  <si>
    <t>張淵傑</t>
  </si>
  <si>
    <t>李柏翰</t>
  </si>
  <si>
    <t>陳怡安</t>
  </si>
  <si>
    <t>方國籲</t>
  </si>
  <si>
    <t>許齡之</t>
  </si>
  <si>
    <t>韓克祥</t>
  </si>
  <si>
    <t>黃晏如</t>
  </si>
  <si>
    <t>李家豪</t>
  </si>
  <si>
    <t>黃子祥</t>
  </si>
  <si>
    <t>呂羚鈺</t>
  </si>
  <si>
    <t>王法捷</t>
  </si>
  <si>
    <t>莊育昕</t>
  </si>
  <si>
    <t>胡慕恩</t>
  </si>
  <si>
    <t>王偉丞</t>
  </si>
  <si>
    <t>張家源</t>
  </si>
  <si>
    <t>黃嘉瑋</t>
  </si>
  <si>
    <t>陳欽榮</t>
  </si>
  <si>
    <t>黃暐庭</t>
  </si>
  <si>
    <t>陳勝傑</t>
  </si>
  <si>
    <t>張黃威凱</t>
  </si>
  <si>
    <t>鄭凱</t>
  </si>
  <si>
    <t>張家銘</t>
  </si>
  <si>
    <t>賴范騰</t>
  </si>
  <si>
    <t>諶捷</t>
  </si>
  <si>
    <t>陳威捷</t>
  </si>
  <si>
    <t>李泳翰</t>
  </si>
  <si>
    <t>袁儷芸</t>
  </si>
  <si>
    <t>張耀元</t>
  </si>
  <si>
    <t>張子賢</t>
  </si>
  <si>
    <t>楊庭欣</t>
  </si>
  <si>
    <t>賴泓志</t>
  </si>
  <si>
    <t>張鈺琳</t>
  </si>
  <si>
    <t>謝佳容</t>
  </si>
  <si>
    <t>劉冠宏</t>
  </si>
  <si>
    <t>王元廷</t>
  </si>
  <si>
    <t>洪于堯</t>
  </si>
  <si>
    <t>陳漢偉</t>
  </si>
  <si>
    <t>彭冠森</t>
  </si>
  <si>
    <t>吳存洋</t>
  </si>
  <si>
    <t>黃明茹</t>
  </si>
  <si>
    <t>蔡馨儀</t>
  </si>
  <si>
    <t>李昕穎</t>
  </si>
  <si>
    <t>林雅琪</t>
  </si>
  <si>
    <t>陳芷萱</t>
  </si>
  <si>
    <t>陳思妤</t>
  </si>
  <si>
    <t>王俐閔</t>
  </si>
  <si>
    <t>李宛樺</t>
  </si>
  <si>
    <t>黃雅慧</t>
  </si>
  <si>
    <t>鍾羽涵</t>
  </si>
  <si>
    <t>陳翊民</t>
  </si>
  <si>
    <t>方憶蕙</t>
  </si>
  <si>
    <t>謝瑩螢</t>
  </si>
  <si>
    <t>陳怡鈞</t>
  </si>
  <si>
    <t>黃敏綺</t>
  </si>
  <si>
    <t>黃耀弘</t>
  </si>
  <si>
    <t>吳慧綾</t>
  </si>
  <si>
    <t>葉依紋</t>
  </si>
  <si>
    <t>朱振言</t>
  </si>
  <si>
    <t>魏嘉慶</t>
  </si>
  <si>
    <t>林智勇</t>
  </si>
  <si>
    <t>蔡杰穎</t>
  </si>
  <si>
    <t>陳盈儒</t>
  </si>
  <si>
    <t>邱稚荃</t>
  </si>
  <si>
    <t>方怡婷</t>
  </si>
  <si>
    <t>吳家弘</t>
  </si>
  <si>
    <t>施佩琪</t>
  </si>
  <si>
    <t>潘樂芸</t>
  </si>
  <si>
    <t>吳婷菀</t>
  </si>
  <si>
    <t>彭郁婷</t>
  </si>
  <si>
    <t>賴千卉</t>
  </si>
  <si>
    <t>李道駿</t>
  </si>
  <si>
    <t>黃培欣</t>
  </si>
  <si>
    <t>吳婕如</t>
  </si>
  <si>
    <t>許芷瑀</t>
  </si>
  <si>
    <t>李炤霖</t>
  </si>
  <si>
    <t>胡鈞翔</t>
  </si>
  <si>
    <t>孫將逞</t>
  </si>
  <si>
    <t>劉驊緯</t>
  </si>
  <si>
    <t>王永慶</t>
  </si>
  <si>
    <t>林致遠</t>
  </si>
  <si>
    <t>駱亭婷</t>
  </si>
  <si>
    <t>林佩蓉</t>
  </si>
  <si>
    <t>楚志鵬</t>
  </si>
  <si>
    <t>謝明穎</t>
  </si>
  <si>
    <t>鍾明育</t>
  </si>
  <si>
    <t>鄭佳琪</t>
  </si>
  <si>
    <t>陳韋嘉</t>
  </si>
  <si>
    <t>歐陽玉芬</t>
  </si>
  <si>
    <t>楊宗翰</t>
  </si>
  <si>
    <t>楊豐任</t>
  </si>
  <si>
    <t>陳信宏</t>
  </si>
  <si>
    <t>李怡葶</t>
  </si>
  <si>
    <t>林靜玟</t>
  </si>
  <si>
    <t>王鈞元</t>
  </si>
  <si>
    <t>王劍華</t>
  </si>
  <si>
    <t>呂力嘉</t>
  </si>
  <si>
    <t>邱昶翔</t>
  </si>
  <si>
    <t>黃勁崴</t>
  </si>
  <si>
    <t>王姿文</t>
  </si>
  <si>
    <t>鍾欣志</t>
  </si>
  <si>
    <t>李宗信</t>
  </si>
  <si>
    <t>黃湘寶</t>
  </si>
  <si>
    <t>曾御儒</t>
  </si>
  <si>
    <t>林靜宜</t>
  </si>
  <si>
    <t>羅宇任</t>
  </si>
  <si>
    <t>吳育任</t>
  </si>
  <si>
    <t>吳孟霖</t>
  </si>
  <si>
    <r>
      <t>學校：</t>
    </r>
    <r>
      <rPr>
        <b/>
        <u val="single"/>
        <sz val="16"/>
        <rFont val="標楷體"/>
        <family val="4"/>
      </rPr>
      <t>開平高中</t>
    </r>
  </si>
  <si>
    <r>
      <t>職群：</t>
    </r>
    <r>
      <rPr>
        <b/>
        <u val="single"/>
        <sz val="16"/>
        <rFont val="標楷體"/>
        <family val="4"/>
      </rPr>
      <t>餐旅</t>
    </r>
  </si>
  <si>
    <t>許玳瑜</t>
  </si>
  <si>
    <t>陳宣之</t>
  </si>
  <si>
    <t>許家豪</t>
  </si>
  <si>
    <t>連銘鎂</t>
  </si>
  <si>
    <t>黃薇倩</t>
  </si>
  <si>
    <t>柯韋先</t>
  </si>
  <si>
    <t>劉又維</t>
  </si>
  <si>
    <t>王雯萱</t>
  </si>
  <si>
    <t>廖家伶</t>
  </si>
  <si>
    <t>黃資貽</t>
  </si>
  <si>
    <t>古亭國中</t>
  </si>
  <si>
    <t>楊堡順</t>
  </si>
  <si>
    <t>郭皇麟</t>
  </si>
  <si>
    <t>吳鈺媚</t>
  </si>
  <si>
    <t>黃祥驊</t>
  </si>
  <si>
    <t>敦化國中</t>
  </si>
  <si>
    <t>高紫萱</t>
  </si>
  <si>
    <t>王威竣</t>
  </si>
  <si>
    <t>陳諆聰</t>
  </si>
  <si>
    <t>謝勵騏</t>
  </si>
  <si>
    <t>彭昱齊</t>
  </si>
  <si>
    <t>續南郡</t>
  </si>
  <si>
    <t>何旭庭</t>
  </si>
  <si>
    <t>梁瑋洋</t>
  </si>
  <si>
    <t>黃珮瑜</t>
  </si>
  <si>
    <t>黃詩倩</t>
  </si>
  <si>
    <t>李述</t>
  </si>
  <si>
    <t>陳奕廷</t>
  </si>
  <si>
    <t>林曼玉</t>
  </si>
  <si>
    <t>李慧鵬</t>
  </si>
  <si>
    <t>盧憬叡</t>
  </si>
  <si>
    <t>陳慧潔</t>
  </si>
  <si>
    <t>游柏暖</t>
  </si>
  <si>
    <t>游柏婷</t>
  </si>
  <si>
    <t>高詩宇</t>
  </si>
  <si>
    <t>唐明明</t>
  </si>
  <si>
    <t>張志維</t>
  </si>
  <si>
    <t>陳庚富</t>
  </si>
  <si>
    <t>黃盈甄</t>
  </si>
  <si>
    <t>賴盈潔</t>
  </si>
  <si>
    <t>蔡孟諭</t>
  </si>
  <si>
    <t>黃鎮鵬</t>
  </si>
  <si>
    <t>陳瑋佳</t>
  </si>
  <si>
    <t>顏婉婷</t>
  </si>
  <si>
    <t>林韋慈</t>
  </si>
  <si>
    <t>林君鴻</t>
  </si>
  <si>
    <t>陳怡文</t>
  </si>
  <si>
    <t>楊承璋</t>
  </si>
  <si>
    <t>陳亭羽</t>
  </si>
  <si>
    <t>黃彥瑜</t>
  </si>
  <si>
    <t>張佳琪</t>
  </si>
  <si>
    <t>白宜平</t>
  </si>
  <si>
    <t>陳思伃</t>
  </si>
  <si>
    <t>萬玲秀</t>
  </si>
  <si>
    <t>黃婕</t>
  </si>
  <si>
    <t>吳芳宜</t>
  </si>
  <si>
    <t>林家卉</t>
  </si>
  <si>
    <t>王立安</t>
  </si>
  <si>
    <t>蘇宜偵</t>
  </si>
  <si>
    <t>李亞靜</t>
  </si>
  <si>
    <t>傅艾儂</t>
  </si>
  <si>
    <t>阮慈恩</t>
  </si>
  <si>
    <t>李韋潔</t>
  </si>
  <si>
    <t>懷生國中</t>
  </si>
  <si>
    <t>李政綱</t>
  </si>
  <si>
    <t>張文豪</t>
  </si>
  <si>
    <t>林政佑</t>
  </si>
  <si>
    <t>趙書德</t>
  </si>
  <si>
    <t>丁健翔</t>
  </si>
  <si>
    <t>鄭傑</t>
  </si>
  <si>
    <t>施偉傑</t>
  </si>
  <si>
    <r>
      <t>學校：</t>
    </r>
    <r>
      <rPr>
        <b/>
        <u val="single"/>
        <sz val="16"/>
        <rFont val="標楷體"/>
        <family val="4"/>
      </rPr>
      <t>東方工商</t>
    </r>
  </si>
  <si>
    <r>
      <t>職群：</t>
    </r>
    <r>
      <rPr>
        <b/>
        <u val="single"/>
        <sz val="16"/>
        <rFont val="標楷體"/>
        <family val="4"/>
      </rPr>
      <t>餐旅1</t>
    </r>
  </si>
  <si>
    <t>王昭雅</t>
  </si>
  <si>
    <t>葉采妍</t>
  </si>
  <si>
    <t>張嘉芸</t>
  </si>
  <si>
    <t>廖文琴</t>
  </si>
  <si>
    <t>陳璿安</t>
  </si>
  <si>
    <t>鄭竹芸</t>
  </si>
  <si>
    <t>盧婉婷</t>
  </si>
  <si>
    <t>陳人暘</t>
  </si>
  <si>
    <t>李尚諭</t>
  </si>
  <si>
    <t>蔡姍珊</t>
  </si>
  <si>
    <t>傅瑞盈</t>
  </si>
  <si>
    <t>劉玟誼</t>
  </si>
  <si>
    <t>郭雅萍</t>
  </si>
  <si>
    <t>張毓麟</t>
  </si>
  <si>
    <t>柯柔羽</t>
  </si>
  <si>
    <t>黃映晨</t>
  </si>
  <si>
    <t>信義國中</t>
  </si>
  <si>
    <t>吳莉莉</t>
  </si>
  <si>
    <t>馬薏婷</t>
  </si>
  <si>
    <t>丁盈中</t>
  </si>
  <si>
    <t>吳靜宜</t>
  </si>
  <si>
    <t>賴雨薇</t>
  </si>
  <si>
    <t>王筠雅</t>
  </si>
  <si>
    <t>趙恬</t>
  </si>
  <si>
    <t>黎以楨</t>
  </si>
  <si>
    <t>朱怡臻</t>
  </si>
  <si>
    <t>蔡佳蓉</t>
  </si>
  <si>
    <t>李承瑾</t>
  </si>
  <si>
    <t>魏宇婕</t>
  </si>
  <si>
    <t>白孟玄</t>
  </si>
  <si>
    <t>林苡萱</t>
  </si>
  <si>
    <t>張慧貞</t>
  </si>
  <si>
    <t>黃子蘐</t>
  </si>
  <si>
    <t>李沛芸</t>
  </si>
  <si>
    <t>嚴潔鈞</t>
  </si>
  <si>
    <t>蔡雅柔</t>
  </si>
  <si>
    <t>章幃翔</t>
  </si>
  <si>
    <t>李宛頤</t>
  </si>
  <si>
    <t>葉碧華</t>
  </si>
  <si>
    <t>陳祇君</t>
  </si>
  <si>
    <t>魏芝儀</t>
  </si>
  <si>
    <t>余宛妍</t>
  </si>
  <si>
    <t>王乃玄</t>
  </si>
  <si>
    <t>許鈺琪</t>
  </si>
  <si>
    <t>林宜靚</t>
  </si>
  <si>
    <t>高詩敏</t>
  </si>
  <si>
    <t>吳思萱</t>
  </si>
  <si>
    <t>黃翊雯</t>
  </si>
  <si>
    <t>王敏樺</t>
  </si>
  <si>
    <t>金曉柔</t>
  </si>
  <si>
    <t>李孟潔</t>
  </si>
  <si>
    <t>潘秀亭</t>
  </si>
  <si>
    <t>黃意倫</t>
  </si>
  <si>
    <t>許永慧</t>
  </si>
  <si>
    <t>黃靜怡</t>
  </si>
  <si>
    <t>蔡明瑾</t>
  </si>
  <si>
    <t>邱字彤</t>
  </si>
  <si>
    <t>涂琬甯</t>
  </si>
  <si>
    <t>沈芷菱</t>
  </si>
  <si>
    <t>吳雅君</t>
  </si>
  <si>
    <t>陳巧寰</t>
  </si>
  <si>
    <t>林千慈</t>
  </si>
  <si>
    <t>邱文珍</t>
  </si>
  <si>
    <t>陳秋萍</t>
  </si>
  <si>
    <t>曾佩茹</t>
  </si>
  <si>
    <t>林佳蓓</t>
  </si>
  <si>
    <t>陳怡萍</t>
  </si>
  <si>
    <t>張惠雯</t>
  </si>
  <si>
    <r>
      <t>職群：</t>
    </r>
    <r>
      <rPr>
        <b/>
        <u val="single"/>
        <sz val="16"/>
        <rFont val="標楷體"/>
        <family val="4"/>
      </rPr>
      <t>家政1</t>
    </r>
  </si>
  <si>
    <t>周毅</t>
  </si>
  <si>
    <t>陳仕霖</t>
  </si>
  <si>
    <t>陳俊霖</t>
  </si>
  <si>
    <t>楊凱宏</t>
  </si>
  <si>
    <t>黃鈺淇</t>
  </si>
  <si>
    <t>徐嫚淩</t>
  </si>
  <si>
    <t>黃怡婷</t>
  </si>
  <si>
    <t>秦浩軒</t>
  </si>
  <si>
    <t>簡仁孝</t>
  </si>
  <si>
    <t>林欣瑩</t>
  </si>
  <si>
    <t>芳和國中</t>
  </si>
  <si>
    <t>李佩璟</t>
  </si>
  <si>
    <t>陳姵璇</t>
  </si>
  <si>
    <t>沈佑婷</t>
  </si>
  <si>
    <t>林淑婷</t>
  </si>
  <si>
    <t>簡懷恩</t>
  </si>
  <si>
    <t>張淳茹</t>
  </si>
  <si>
    <t>褚佳音</t>
  </si>
  <si>
    <t>沈欣瑩</t>
  </si>
  <si>
    <t>江文崑</t>
  </si>
  <si>
    <t>林鈺盛</t>
  </si>
  <si>
    <t>梁靜怡</t>
  </si>
  <si>
    <t>興雅國中</t>
  </si>
  <si>
    <t>陳潔文</t>
  </si>
  <si>
    <t>鄭玉臨</t>
  </si>
  <si>
    <t>王俐文</t>
  </si>
  <si>
    <t>高煥堯</t>
  </si>
  <si>
    <t>高翊庭</t>
  </si>
  <si>
    <t>黎千瑜</t>
  </si>
  <si>
    <t>吳佩瑜</t>
  </si>
  <si>
    <t>林芳如</t>
  </si>
  <si>
    <t>林琇漣</t>
  </si>
  <si>
    <t>吳梓蓉</t>
  </si>
  <si>
    <t>陳秀姿</t>
  </si>
  <si>
    <t>黃郁珊</t>
  </si>
  <si>
    <t>朱逸祥</t>
  </si>
  <si>
    <t>高雲月</t>
  </si>
  <si>
    <t>魏欣瑜</t>
  </si>
  <si>
    <t>高靜惠</t>
  </si>
  <si>
    <t>許芷瑄</t>
  </si>
  <si>
    <t>藍紫柔</t>
  </si>
  <si>
    <t>謝佩穎</t>
  </si>
  <si>
    <t>黃日傑</t>
  </si>
  <si>
    <t>李哲銘</t>
  </si>
  <si>
    <t>王小鈴</t>
  </si>
  <si>
    <t>洪珮芸</t>
  </si>
  <si>
    <t>張郁敏</t>
  </si>
  <si>
    <t>陶彥翰</t>
  </si>
  <si>
    <t>黃駿庭</t>
  </si>
  <si>
    <t>顏佳琪</t>
  </si>
  <si>
    <t>王思穎</t>
  </si>
  <si>
    <r>
      <t>職群：</t>
    </r>
    <r>
      <rPr>
        <b/>
        <u val="single"/>
        <sz val="16"/>
        <rFont val="標楷體"/>
        <family val="4"/>
      </rPr>
      <t>餐旅2</t>
    </r>
  </si>
  <si>
    <t>黃暐方</t>
  </si>
  <si>
    <t>黃資閔</t>
  </si>
  <si>
    <t>林恩汝</t>
  </si>
  <si>
    <t>朱安瑜</t>
  </si>
  <si>
    <t>呂芷婷</t>
  </si>
  <si>
    <t>洪莉雯</t>
  </si>
  <si>
    <t>張靜宜</t>
  </si>
  <si>
    <t>陳佩辰</t>
  </si>
  <si>
    <t>鍾子薇</t>
  </si>
  <si>
    <t>鍾育珊</t>
  </si>
  <si>
    <t>馬湘雯</t>
  </si>
  <si>
    <t>女</t>
  </si>
  <si>
    <t>西松高中國中部</t>
  </si>
  <si>
    <t>王雅莉</t>
  </si>
  <si>
    <t>李思萱</t>
  </si>
  <si>
    <t>謝韻涵</t>
  </si>
  <si>
    <r>
      <t>職群：</t>
    </r>
    <r>
      <rPr>
        <b/>
        <u val="single"/>
        <sz val="16"/>
        <rFont val="標楷體"/>
        <family val="4"/>
      </rPr>
      <t>家政2</t>
    </r>
  </si>
  <si>
    <t>蘇柏霖</t>
  </si>
  <si>
    <t>王令廣</t>
  </si>
  <si>
    <t>永吉國中</t>
  </si>
  <si>
    <t>洪婉菁</t>
  </si>
  <si>
    <t>李芷瑄</t>
  </si>
  <si>
    <t>邱堉賢</t>
  </si>
  <si>
    <t>陳柏毓</t>
  </si>
  <si>
    <t>邱柏凱</t>
  </si>
  <si>
    <t>鄧勝陽</t>
  </si>
  <si>
    <t>徐子權</t>
  </si>
  <si>
    <t>吳承祐</t>
  </si>
  <si>
    <t>陳君憲</t>
  </si>
  <si>
    <t>陳縉諺</t>
  </si>
  <si>
    <t>廖嘉祐</t>
  </si>
  <si>
    <t>鄭為謙</t>
  </si>
  <si>
    <t>何恭仁</t>
  </si>
  <si>
    <t>施伯融</t>
  </si>
  <si>
    <t>曾嘉弘</t>
  </si>
  <si>
    <t>蔡嘉軒</t>
  </si>
  <si>
    <r>
      <t>學校：</t>
    </r>
    <r>
      <rPr>
        <b/>
        <u val="single"/>
        <sz val="16"/>
        <rFont val="標楷體"/>
        <family val="4"/>
      </rPr>
      <t>松山工農</t>
    </r>
  </si>
  <si>
    <r>
      <t>職群：</t>
    </r>
    <r>
      <rPr>
        <b/>
        <u val="single"/>
        <sz val="16"/>
        <rFont val="標楷體"/>
        <family val="4"/>
      </rPr>
      <t>電機電子</t>
    </r>
  </si>
  <si>
    <t>李佳穎</t>
  </si>
  <si>
    <t>顏世平</t>
  </si>
  <si>
    <t>洪健倫</t>
  </si>
  <si>
    <t>洪健勛</t>
  </si>
  <si>
    <t>林政勳</t>
  </si>
  <si>
    <t>苗筑維</t>
  </si>
  <si>
    <t>高培峯</t>
  </si>
  <si>
    <t>蔡柏宏</t>
  </si>
  <si>
    <r>
      <t>職群：</t>
    </r>
    <r>
      <rPr>
        <b/>
        <u val="single"/>
        <sz val="16"/>
        <rFont val="標楷體"/>
        <family val="4"/>
      </rPr>
      <t>機械</t>
    </r>
  </si>
  <si>
    <t>備註</t>
  </si>
  <si>
    <t>劉書瑋</t>
  </si>
  <si>
    <t>男</t>
  </si>
  <si>
    <t>三民國中</t>
  </si>
  <si>
    <t>石乃漢</t>
  </si>
  <si>
    <t>林禹呈</t>
  </si>
  <si>
    <t>楊啟弘</t>
  </si>
  <si>
    <t>五常國中</t>
  </si>
  <si>
    <t>楊桓</t>
  </si>
  <si>
    <t>仁愛國中</t>
  </si>
  <si>
    <t>黃念祖</t>
  </si>
  <si>
    <t>女</t>
  </si>
  <si>
    <t>鮑彥甫</t>
  </si>
  <si>
    <t>徐啟維</t>
  </si>
  <si>
    <t>介壽國中</t>
  </si>
  <si>
    <t>張以承</t>
  </si>
  <si>
    <t>李進財</t>
  </si>
  <si>
    <t>呂孟璁</t>
  </si>
  <si>
    <t>林昱任</t>
  </si>
  <si>
    <t>弘道國中</t>
  </si>
  <si>
    <t>柯路芃</t>
  </si>
  <si>
    <t>康家豪</t>
  </si>
  <si>
    <t>民權國中</t>
  </si>
  <si>
    <t>洪振凱</t>
  </si>
  <si>
    <t>男</t>
  </si>
  <si>
    <t>永吉國中</t>
  </si>
  <si>
    <t>趙琪瑋</t>
  </si>
  <si>
    <t>王柏傆</t>
  </si>
  <si>
    <t>成德國中</t>
  </si>
  <si>
    <t>謝秉陞</t>
  </si>
  <si>
    <t>黃俊維</t>
  </si>
  <si>
    <t>張宇豐</t>
  </si>
  <si>
    <t>西松高中國中部</t>
  </si>
  <si>
    <t>古健翰</t>
  </si>
  <si>
    <t>許俊明</t>
  </si>
  <si>
    <t>黎瓊文</t>
  </si>
  <si>
    <t>馬立勳</t>
  </si>
  <si>
    <t>和平高中國中部</t>
  </si>
  <si>
    <t>施柏全</t>
  </si>
  <si>
    <t>鍾政勳</t>
  </si>
  <si>
    <t>黃子惟</t>
  </si>
  <si>
    <t>信義國中</t>
  </si>
  <si>
    <t>劉伊恩</t>
  </si>
  <si>
    <t>建成國中</t>
  </si>
  <si>
    <t>楊智堯</t>
  </si>
  <si>
    <t>陳柏宏</t>
  </si>
  <si>
    <t>廖翊展</t>
  </si>
  <si>
    <t>景興國中</t>
  </si>
  <si>
    <t>游凱文</t>
  </si>
  <si>
    <t>鄭棋家</t>
  </si>
  <si>
    <t>周益安</t>
  </si>
  <si>
    <t>高懿辰</t>
  </si>
  <si>
    <t>文彥智</t>
  </si>
  <si>
    <t>萬華國中</t>
  </si>
  <si>
    <t>郭家宏</t>
  </si>
  <si>
    <t>賴益民</t>
  </si>
  <si>
    <t>蔡宗訓</t>
  </si>
  <si>
    <t>雙園國中</t>
  </si>
  <si>
    <t>黃詳恩</t>
  </si>
  <si>
    <t>劉家豪</t>
  </si>
  <si>
    <t>簡奇威</t>
  </si>
  <si>
    <t>陳俊瑋</t>
  </si>
  <si>
    <t>楊政諺</t>
  </si>
  <si>
    <t>林柏良</t>
  </si>
  <si>
    <t>蘭州國中</t>
  </si>
  <si>
    <t>林煜盛</t>
  </si>
  <si>
    <r>
      <t>職群：</t>
    </r>
    <r>
      <rPr>
        <b/>
        <u val="single"/>
        <sz val="16"/>
        <rFont val="標楷體"/>
        <family val="4"/>
      </rPr>
      <t>動力機械</t>
    </r>
  </si>
  <si>
    <t>翁婉馨</t>
  </si>
  <si>
    <t>李薇婷</t>
  </si>
  <si>
    <t>許孝綱</t>
  </si>
  <si>
    <t>楊傑麟</t>
  </si>
  <si>
    <t>朱昱霖</t>
  </si>
  <si>
    <t>陳昱憲</t>
  </si>
  <si>
    <t>蘇丞平</t>
  </si>
  <si>
    <t>尉毋計</t>
  </si>
  <si>
    <t>永吉國中</t>
  </si>
  <si>
    <t>周潘村</t>
  </si>
  <si>
    <t>林政偉</t>
  </si>
  <si>
    <t>興福國中</t>
  </si>
  <si>
    <t>王恩佑</t>
  </si>
  <si>
    <t>張云慈</t>
  </si>
  <si>
    <t>黃隆盛</t>
  </si>
  <si>
    <t>瑠公國中</t>
  </si>
  <si>
    <r>
      <t>職群：</t>
    </r>
    <r>
      <rPr>
        <b/>
        <u val="single"/>
        <sz val="16"/>
        <rFont val="標楷體"/>
        <family val="4"/>
      </rPr>
      <t>農業</t>
    </r>
  </si>
  <si>
    <t>林韋呈</t>
  </si>
  <si>
    <t>吳绮柔</t>
  </si>
  <si>
    <t>楊佳惠</t>
  </si>
  <si>
    <t>謝嘉雯</t>
  </si>
  <si>
    <t>郭明聰</t>
  </si>
  <si>
    <t>廖育萍</t>
  </si>
  <si>
    <t>陳儀安</t>
  </si>
  <si>
    <t>蕭力輔</t>
  </si>
  <si>
    <t>大理高中國中部</t>
  </si>
  <si>
    <t>姚麒薰</t>
  </si>
  <si>
    <t>中山國中</t>
  </si>
  <si>
    <t>王詩雅</t>
  </si>
  <si>
    <t>涂慧君</t>
  </si>
  <si>
    <t>曾雅靚</t>
  </si>
  <si>
    <t>女</t>
  </si>
  <si>
    <t>仁愛國中</t>
  </si>
  <si>
    <t>邱冠勳</t>
  </si>
  <si>
    <t>徐紹愷</t>
  </si>
  <si>
    <t>巫彧文</t>
  </si>
  <si>
    <t>古亭國中</t>
  </si>
  <si>
    <t>洪嘉蕙</t>
  </si>
  <si>
    <t>林景茂</t>
  </si>
  <si>
    <t>民生國中</t>
  </si>
  <si>
    <t>麥睿紋</t>
  </si>
  <si>
    <t>民族國中</t>
  </si>
  <si>
    <t>林敬恆</t>
  </si>
  <si>
    <t>陳奕安</t>
  </si>
  <si>
    <t>許德驊</t>
  </si>
  <si>
    <t>陳文正</t>
  </si>
  <si>
    <t>洪秀娟</t>
  </si>
  <si>
    <t>洪琦婷</t>
  </si>
  <si>
    <t>許智強</t>
  </si>
  <si>
    <t>陳龍隆</t>
  </si>
  <si>
    <t>莊子瑩</t>
  </si>
  <si>
    <t>黃宜婷</t>
  </si>
  <si>
    <t>顏慧萍</t>
  </si>
  <si>
    <t>汪庭綺</t>
  </si>
  <si>
    <t>徐婉欣</t>
  </si>
  <si>
    <t>沈郁彣</t>
  </si>
  <si>
    <t>陳漢名</t>
  </si>
  <si>
    <t>顏新蒼</t>
  </si>
  <si>
    <t>溫皓鈞</t>
  </si>
  <si>
    <t>郭書瑜</t>
  </si>
  <si>
    <t>李政紘</t>
  </si>
  <si>
    <t>李建寬</t>
  </si>
  <si>
    <t>陳盟豐</t>
  </si>
  <si>
    <t>葉豪山</t>
  </si>
  <si>
    <t>段博恩</t>
  </si>
  <si>
    <t>張哲瑋</t>
  </si>
  <si>
    <t>陳家瑩</t>
  </si>
  <si>
    <t>信義國中</t>
  </si>
  <si>
    <t>張家豪</t>
  </si>
  <si>
    <t>陳志瑋</t>
  </si>
  <si>
    <t>許偉瑛</t>
  </si>
  <si>
    <t>女</t>
  </si>
  <si>
    <t>張雨潔</t>
  </si>
  <si>
    <t>梁玄儒</t>
  </si>
  <si>
    <t>男</t>
  </si>
  <si>
    <t>南港高中國中部</t>
  </si>
  <si>
    <t>康育瑋</t>
  </si>
  <si>
    <t>李柳瑩</t>
  </si>
  <si>
    <t>許惠雯</t>
  </si>
  <si>
    <t>葉貴櫻</t>
  </si>
  <si>
    <t>李泓文</t>
  </si>
  <si>
    <t>羅俞庭</t>
  </si>
  <si>
    <t>林惠慈</t>
  </si>
  <si>
    <t>劉翔宇</t>
  </si>
  <si>
    <t>艾文仁</t>
  </si>
  <si>
    <t>萬芳高中國中部</t>
  </si>
  <si>
    <t>陳秀雯</t>
  </si>
  <si>
    <t>蔡宇皓</t>
  </si>
  <si>
    <t>興福國中</t>
  </si>
  <si>
    <t>謝美芳</t>
  </si>
  <si>
    <t>女</t>
  </si>
  <si>
    <t>興福國中</t>
  </si>
  <si>
    <t>方容</t>
  </si>
  <si>
    <t>陳美如</t>
  </si>
  <si>
    <r>
      <t>職群：</t>
    </r>
    <r>
      <rPr>
        <b/>
        <u val="single"/>
        <sz val="16"/>
        <rFont val="標楷體"/>
        <family val="4"/>
      </rPr>
      <t>食品</t>
    </r>
  </si>
  <si>
    <t>吳泓旻</t>
  </si>
  <si>
    <t>張翔皓</t>
  </si>
  <si>
    <t>戴維辰</t>
  </si>
  <si>
    <t>葉力銘</t>
  </si>
  <si>
    <t>黃明駿</t>
  </si>
  <si>
    <t>張峯瑞</t>
  </si>
  <si>
    <t>谷少旗</t>
  </si>
  <si>
    <t>明湖國中</t>
  </si>
  <si>
    <t>賴彥勳</t>
  </si>
  <si>
    <t>丁邦定</t>
  </si>
  <si>
    <r>
      <t>學校：</t>
    </r>
    <r>
      <rPr>
        <b/>
        <u val="single"/>
        <sz val="16"/>
        <rFont val="標楷體"/>
        <family val="4"/>
      </rPr>
      <t>協和工商</t>
    </r>
  </si>
  <si>
    <t>吳崇豪</t>
  </si>
  <si>
    <t>三民國中</t>
  </si>
  <si>
    <t>馮子銘</t>
  </si>
  <si>
    <t>劉耿豪</t>
  </si>
  <si>
    <t>張光喻</t>
  </si>
  <si>
    <t>熊忠恆</t>
  </si>
  <si>
    <t>謝明諺</t>
  </si>
  <si>
    <t>劉俊緯</t>
  </si>
  <si>
    <t>謝宗曄</t>
  </si>
  <si>
    <t>林暐翔</t>
  </si>
  <si>
    <t>簡得軒</t>
  </si>
  <si>
    <r>
      <t>職群：</t>
    </r>
    <r>
      <rPr>
        <b/>
        <u val="single"/>
        <sz val="16"/>
        <rFont val="標楷體"/>
        <family val="4"/>
      </rPr>
      <t>動力機械1</t>
    </r>
  </si>
  <si>
    <t>陳思翰</t>
  </si>
  <si>
    <t>陳琦璇</t>
  </si>
  <si>
    <t>莊育倫</t>
  </si>
  <si>
    <t>林嘉俊</t>
  </si>
  <si>
    <t>高銘鴻</t>
  </si>
  <si>
    <t>簡新恩</t>
  </si>
  <si>
    <t>曾思绮</t>
  </si>
  <si>
    <t>鄧可揚</t>
  </si>
  <si>
    <t>林于甄</t>
  </si>
  <si>
    <t>郭思妘</t>
  </si>
  <si>
    <t>洪宴旋</t>
  </si>
  <si>
    <t>曹乃文</t>
  </si>
  <si>
    <t>陳思涵</t>
  </si>
  <si>
    <t>蔡佳霖</t>
  </si>
  <si>
    <t>柳維杰</t>
  </si>
  <si>
    <t>介壽國中</t>
  </si>
  <si>
    <t>黃彥儒</t>
  </si>
  <si>
    <t>李冠儀</t>
  </si>
  <si>
    <t>徐婉純</t>
  </si>
  <si>
    <t>丁昭伃</t>
  </si>
  <si>
    <t>翁薏薇</t>
  </si>
  <si>
    <t>邱治維</t>
  </si>
  <si>
    <t>邱翊瑋</t>
  </si>
  <si>
    <t>范倫達</t>
  </si>
  <si>
    <t>陳品鴻</t>
  </si>
  <si>
    <t>黃詩婷</t>
  </si>
  <si>
    <t>林鈺錫</t>
  </si>
  <si>
    <r>
      <t>職群：</t>
    </r>
    <r>
      <rPr>
        <b/>
        <u val="single"/>
        <sz val="16"/>
        <rFont val="標楷體"/>
        <family val="4"/>
      </rPr>
      <t>設計1</t>
    </r>
  </si>
  <si>
    <t>陳丞典</t>
  </si>
  <si>
    <t>張庭愷</t>
  </si>
  <si>
    <t>許景棟</t>
  </si>
  <si>
    <t>陳俞汝</t>
  </si>
  <si>
    <r>
      <t>職群：</t>
    </r>
    <r>
      <rPr>
        <b/>
        <u val="single"/>
        <sz val="16"/>
        <rFont val="標楷體"/>
        <family val="4"/>
      </rPr>
      <t>商業1</t>
    </r>
  </si>
  <si>
    <t>吳東益</t>
  </si>
  <si>
    <t>內湖國中</t>
  </si>
  <si>
    <t>陳志綱</t>
  </si>
  <si>
    <t>吳志展</t>
  </si>
  <si>
    <t>賴彥廷</t>
  </si>
  <si>
    <t>賴泰均</t>
  </si>
  <si>
    <t>許嘉元</t>
  </si>
  <si>
    <t>許仕政</t>
  </si>
  <si>
    <t>周珉毅</t>
  </si>
  <si>
    <t>陳建邦</t>
  </si>
  <si>
    <t>敦化國中</t>
  </si>
  <si>
    <t>王柏仁</t>
  </si>
  <si>
    <t>王子倫</t>
  </si>
  <si>
    <t>鐘宗樺</t>
  </si>
  <si>
    <t>張耕銘</t>
  </si>
  <si>
    <t>陳德瑜</t>
  </si>
  <si>
    <t>李明翰</t>
  </si>
  <si>
    <t>林翰良</t>
  </si>
  <si>
    <t>陳子正</t>
  </si>
  <si>
    <t>張博翔</t>
  </si>
  <si>
    <t>刑志鵬</t>
  </si>
  <si>
    <r>
      <t>職群：</t>
    </r>
    <r>
      <rPr>
        <b/>
        <u val="single"/>
        <sz val="16"/>
        <rFont val="標楷體"/>
        <family val="4"/>
      </rPr>
      <t>動力機械2</t>
    </r>
  </si>
  <si>
    <t>李薇欣</t>
  </si>
  <si>
    <t>李郁婷</t>
  </si>
  <si>
    <t>蘇俞璇</t>
  </si>
  <si>
    <t>張哲嘉</t>
  </si>
  <si>
    <t>施芷涵</t>
  </si>
  <si>
    <t>黃小珊</t>
  </si>
  <si>
    <t>潘珮瑄</t>
  </si>
  <si>
    <t>誠正國中</t>
  </si>
  <si>
    <t>吳思晴</t>
  </si>
  <si>
    <t>歐馥慈</t>
  </si>
  <si>
    <t>吳凱琳</t>
  </si>
  <si>
    <t>邱莉蓁</t>
  </si>
  <si>
    <t>余芝蓉</t>
  </si>
  <si>
    <t>謝旻芝</t>
  </si>
  <si>
    <t>林黛其</t>
  </si>
  <si>
    <t>王詩郁</t>
  </si>
  <si>
    <t>郭巧琳</t>
  </si>
  <si>
    <t>張蓉珊</t>
  </si>
  <si>
    <t>興雅國中</t>
  </si>
  <si>
    <r>
      <t>職群：</t>
    </r>
    <r>
      <rPr>
        <b/>
        <u val="single"/>
        <sz val="16"/>
        <rFont val="標楷體"/>
        <family val="4"/>
      </rPr>
      <t>設計2</t>
    </r>
  </si>
  <si>
    <r>
      <t>職群：</t>
    </r>
    <r>
      <rPr>
        <b/>
        <u val="single"/>
        <sz val="16"/>
        <rFont val="標楷體"/>
        <family val="4"/>
      </rPr>
      <t>商業2</t>
    </r>
  </si>
  <si>
    <t>林靜宜</t>
  </si>
  <si>
    <t>大同高中國中部</t>
  </si>
  <si>
    <t>邱怡嘉</t>
  </si>
  <si>
    <t>中崙高中國中部</t>
  </si>
  <si>
    <t>朱利安</t>
  </si>
  <si>
    <t>許瑋容</t>
  </si>
  <si>
    <t>郭路德</t>
  </si>
  <si>
    <t>黃友為</t>
  </si>
  <si>
    <t>劉修驛</t>
  </si>
  <si>
    <t>王挺宇</t>
  </si>
  <si>
    <t>程韋嘉</t>
  </si>
  <si>
    <t>楊鎮豪</t>
  </si>
  <si>
    <t>趙啟任</t>
  </si>
  <si>
    <t>蘇溫鈞</t>
  </si>
  <si>
    <t>楊家維</t>
  </si>
  <si>
    <t>賴建樺</t>
  </si>
  <si>
    <t>施欣宏</t>
  </si>
  <si>
    <t>楊立安</t>
  </si>
  <si>
    <t>內湖國中</t>
  </si>
  <si>
    <t>顏暐玲</t>
  </si>
  <si>
    <t>陳虹均</t>
  </si>
  <si>
    <t>黃馨誼</t>
  </si>
  <si>
    <t>楊志榕</t>
  </si>
  <si>
    <t>周煜智</t>
  </si>
  <si>
    <t>連祐賢</t>
  </si>
  <si>
    <t>黃智宇</t>
  </si>
  <si>
    <t>房鈺盛</t>
  </si>
  <si>
    <t>林佩儒</t>
  </si>
  <si>
    <t>莊瑋筑</t>
  </si>
  <si>
    <t>許倪韶</t>
  </si>
  <si>
    <t>黃婉姝</t>
  </si>
  <si>
    <t>彭郁涵</t>
  </si>
  <si>
    <t>潘正華</t>
  </si>
  <si>
    <t>游冠品</t>
  </si>
  <si>
    <t>彭婉瑜</t>
  </si>
  <si>
    <t>蕭詠翰</t>
  </si>
  <si>
    <t>林承駿</t>
  </si>
  <si>
    <t>王柏翔</t>
  </si>
  <si>
    <t>黃乙文</t>
  </si>
  <si>
    <t>蔡函真</t>
  </si>
  <si>
    <t>楊晉昕</t>
  </si>
  <si>
    <t>呂柏頡</t>
  </si>
  <si>
    <t>長安國中</t>
  </si>
  <si>
    <t>鍾育豪</t>
  </si>
  <si>
    <t>高秉宏</t>
  </si>
  <si>
    <t>吳怡葶</t>
  </si>
  <si>
    <t>景美國中</t>
  </si>
  <si>
    <t>徐鈺婷</t>
  </si>
  <si>
    <r>
      <t>學校：</t>
    </r>
    <r>
      <rPr>
        <b/>
        <u val="single"/>
        <sz val="16"/>
        <rFont val="標楷體"/>
        <family val="4"/>
      </rPr>
      <t>喬治高職</t>
    </r>
  </si>
  <si>
    <t>陳韋傑</t>
  </si>
  <si>
    <t>陳俊佑</t>
  </si>
  <si>
    <t>龔勤智</t>
  </si>
  <si>
    <t>蕭人閣</t>
  </si>
  <si>
    <t>王仁傑</t>
  </si>
  <si>
    <t>林諺伯</t>
  </si>
  <si>
    <t>何冠廷</t>
  </si>
  <si>
    <t>林建宇</t>
  </si>
  <si>
    <t>彭柏錡</t>
  </si>
  <si>
    <t>何易峻</t>
  </si>
  <si>
    <t>陳健佑</t>
  </si>
  <si>
    <t>實踐國中</t>
  </si>
  <si>
    <t>施欣豪</t>
  </si>
  <si>
    <t>簡志澔</t>
  </si>
  <si>
    <t>李慶祥</t>
  </si>
  <si>
    <t>孔立賢</t>
  </si>
  <si>
    <t>張俊傑</t>
  </si>
  <si>
    <t>謝程韋</t>
  </si>
  <si>
    <t>林國儒</t>
  </si>
  <si>
    <t>高仲彥</t>
  </si>
  <si>
    <t>蔡旻翰</t>
  </si>
  <si>
    <t>陳柏宏</t>
  </si>
  <si>
    <t>陳鎔任</t>
  </si>
  <si>
    <t>葉祐鳳</t>
  </si>
  <si>
    <t>葉力銘</t>
  </si>
  <si>
    <t>沈毓祥</t>
  </si>
  <si>
    <t>江子豪</t>
  </si>
  <si>
    <t>林子傑</t>
  </si>
  <si>
    <t>林子翔</t>
  </si>
  <si>
    <t>邱宇翔</t>
  </si>
  <si>
    <t>黃政城</t>
  </si>
  <si>
    <t>蓋揚義</t>
  </si>
  <si>
    <t>林昱良</t>
  </si>
  <si>
    <t>陳威旺</t>
  </si>
  <si>
    <t>邱冠文</t>
  </si>
  <si>
    <t>許博閔</t>
  </si>
  <si>
    <t>徐士閎</t>
  </si>
  <si>
    <t>林建融</t>
  </si>
  <si>
    <t>吳誠信</t>
  </si>
  <si>
    <t>黃冠儒</t>
  </si>
  <si>
    <t>吳修輝</t>
  </si>
  <si>
    <r>
      <t>學校：</t>
    </r>
    <r>
      <rPr>
        <b/>
        <u val="single"/>
        <sz val="16"/>
        <rFont val="標楷體"/>
        <family val="4"/>
      </rPr>
      <t>木柵高工</t>
    </r>
  </si>
  <si>
    <t>蘇奕仁</t>
  </si>
  <si>
    <t>高偉陽</t>
  </si>
  <si>
    <t>張文斌</t>
  </si>
  <si>
    <t>張怡軒</t>
  </si>
  <si>
    <t>鄧宇甫</t>
  </si>
  <si>
    <t>盧冠瑋</t>
  </si>
  <si>
    <t>陳駿松</t>
  </si>
  <si>
    <t>廖義瑋</t>
  </si>
  <si>
    <t>周奕廷</t>
  </si>
  <si>
    <t>林秀峰</t>
  </si>
  <si>
    <t>唐健倫</t>
  </si>
  <si>
    <t>趙豐逸</t>
  </si>
  <si>
    <t>高朋文</t>
  </si>
  <si>
    <t>劉書瑋</t>
  </si>
  <si>
    <t>劉興龍</t>
  </si>
  <si>
    <r>
      <t>學校：</t>
    </r>
    <r>
      <rPr>
        <b/>
        <u val="single"/>
        <sz val="16"/>
        <rFont val="標楷體"/>
        <family val="4"/>
      </rPr>
      <t>景文高中</t>
    </r>
  </si>
  <si>
    <t>牛惠民</t>
  </si>
  <si>
    <t>傅云</t>
  </si>
  <si>
    <t>黃鼎鈞</t>
  </si>
  <si>
    <t>周婉茹</t>
  </si>
  <si>
    <t>高佳妍</t>
  </si>
  <si>
    <t>盧德行</t>
  </si>
  <si>
    <r>
      <t>學校：</t>
    </r>
    <r>
      <rPr>
        <b/>
        <u val="single"/>
        <sz val="16"/>
        <rFont val="標楷體"/>
        <family val="4"/>
      </rPr>
      <t>滬江高中</t>
    </r>
  </si>
  <si>
    <t>杜秀婷</t>
  </si>
  <si>
    <t>葉宗翰</t>
  </si>
  <si>
    <t>王國凱</t>
  </si>
  <si>
    <t>吳瑋凡</t>
  </si>
  <si>
    <t>劉仕軒</t>
  </si>
  <si>
    <t>毛玉麟</t>
  </si>
  <si>
    <t>曾子益</t>
  </si>
  <si>
    <t>李昆陽</t>
  </si>
  <si>
    <t>徐華民</t>
  </si>
  <si>
    <t>王文娜</t>
  </si>
  <si>
    <t>魏任鴻</t>
  </si>
  <si>
    <t>翁靜慧</t>
  </si>
  <si>
    <t>余秉燁</t>
  </si>
  <si>
    <t>鄭建明</t>
  </si>
  <si>
    <t>駱瑋婷</t>
  </si>
  <si>
    <t>張依晴</t>
  </si>
  <si>
    <t>梁幸宜</t>
  </si>
  <si>
    <t>廖育祥</t>
  </si>
  <si>
    <t>周峻文</t>
  </si>
  <si>
    <t>曾峻鴻</t>
  </si>
  <si>
    <t>鄭寧萱</t>
  </si>
  <si>
    <t>陳怡靜</t>
  </si>
  <si>
    <t>李沛樺</t>
  </si>
  <si>
    <t>項品箐</t>
  </si>
  <si>
    <t>夏仲霖</t>
  </si>
  <si>
    <t>張兼瑕</t>
  </si>
  <si>
    <t>徐莉娟</t>
  </si>
  <si>
    <t>張錦楓</t>
  </si>
  <si>
    <t>邱俊賢</t>
  </si>
  <si>
    <t>黃靜文</t>
  </si>
  <si>
    <t>吳顯笙</t>
  </si>
  <si>
    <t>曾韋華</t>
  </si>
  <si>
    <t>賴柏豪</t>
  </si>
  <si>
    <t>士林國中</t>
  </si>
  <si>
    <t>曹芠芊</t>
  </si>
  <si>
    <t>李政憲</t>
  </si>
  <si>
    <t>謝欣芸</t>
  </si>
  <si>
    <t>張鑗文</t>
  </si>
  <si>
    <t>許桂汶</t>
  </si>
  <si>
    <t>吳佩蓉</t>
  </si>
  <si>
    <t>游惠閔</t>
  </si>
  <si>
    <t>大同高中國中部</t>
  </si>
  <si>
    <t>安祐良</t>
  </si>
  <si>
    <t>魏峻晏</t>
  </si>
  <si>
    <t>大直高中國中部</t>
  </si>
  <si>
    <t>羅婉榛</t>
  </si>
  <si>
    <t>劉又任</t>
  </si>
  <si>
    <t>林國宣</t>
  </si>
  <si>
    <t>王書萍</t>
  </si>
  <si>
    <t>黃士軒</t>
  </si>
  <si>
    <t>朱珮菁</t>
  </si>
  <si>
    <t>張藝馨</t>
  </si>
  <si>
    <t>孫瑞麟</t>
  </si>
  <si>
    <t>黃麗安</t>
  </si>
  <si>
    <t>劉至芸</t>
  </si>
  <si>
    <t>陳柏瀚</t>
  </si>
  <si>
    <t>天母國中</t>
  </si>
  <si>
    <t>郭禮安</t>
  </si>
  <si>
    <t>吳玟萱</t>
  </si>
  <si>
    <t>張子萱</t>
  </si>
  <si>
    <t>陳冠伶</t>
  </si>
  <si>
    <t>黃道威</t>
  </si>
  <si>
    <t>陳婷惠</t>
  </si>
  <si>
    <t>北投國中</t>
  </si>
  <si>
    <t>周嘉葳</t>
  </si>
  <si>
    <t>陳冠容</t>
  </si>
  <si>
    <t>李佑庭</t>
  </si>
  <si>
    <t>陳廉楓</t>
  </si>
  <si>
    <t>許聖歐</t>
  </si>
  <si>
    <t>郭珉汝</t>
  </si>
  <si>
    <t>石牌國中</t>
  </si>
  <si>
    <t>馬子婷</t>
  </si>
  <si>
    <t>麥巧琳</t>
  </si>
  <si>
    <t>謝淑蕙</t>
  </si>
  <si>
    <t>黃浩維</t>
  </si>
  <si>
    <t>謝鎧鴻</t>
  </si>
  <si>
    <t>陳思穎</t>
  </si>
  <si>
    <t>鄭韵潔</t>
  </si>
  <si>
    <t>張瓊文</t>
  </si>
  <si>
    <t>成淵高中國中部</t>
  </si>
  <si>
    <t>潘芃諭</t>
  </si>
  <si>
    <t>林庭安</t>
  </si>
  <si>
    <t>陳冠妘</t>
  </si>
  <si>
    <t>陳柏婷</t>
  </si>
  <si>
    <t>黃巧蕓</t>
  </si>
  <si>
    <t>劉怡君</t>
  </si>
  <si>
    <t>葉冠宏</t>
  </si>
  <si>
    <t>黃俊傑</t>
  </si>
  <si>
    <t>百齡高中國中部</t>
  </si>
  <si>
    <t>楊佳琪</t>
  </si>
  <si>
    <t>劉宗瀚</t>
  </si>
  <si>
    <t>林盈吟</t>
  </si>
  <si>
    <t>許書凡</t>
  </si>
  <si>
    <t>林俊銘</t>
  </si>
  <si>
    <t>陳贊中</t>
  </si>
  <si>
    <t>男</t>
  </si>
  <si>
    <t>百齡高中國中部</t>
  </si>
  <si>
    <t>李霈蓉</t>
  </si>
  <si>
    <t>百齡高中國中部</t>
  </si>
  <si>
    <t>游喬茜</t>
  </si>
  <si>
    <t>劉嘉伶</t>
  </si>
  <si>
    <t>張景勝</t>
  </si>
  <si>
    <t>王琮堯</t>
  </si>
  <si>
    <t>蔣雪吟</t>
  </si>
  <si>
    <t>西湖國中</t>
  </si>
  <si>
    <t>許蕙讌</t>
  </si>
  <si>
    <t>林建宏</t>
  </si>
  <si>
    <t>黃致超</t>
  </si>
  <si>
    <t>林宛瑾</t>
  </si>
  <si>
    <t>明德國中</t>
  </si>
  <si>
    <t>白家祺</t>
  </si>
  <si>
    <t>鄭亞剛</t>
  </si>
  <si>
    <t>楊貴瑩</t>
  </si>
  <si>
    <t>李依珊</t>
  </si>
  <si>
    <t>黃柏翔</t>
  </si>
  <si>
    <t>葉鴻儀</t>
  </si>
  <si>
    <t>重慶國中</t>
  </si>
  <si>
    <t>蕭仲良</t>
  </si>
  <si>
    <t>李亞穎</t>
  </si>
  <si>
    <t>賴玫君</t>
  </si>
  <si>
    <t>重慶國中</t>
  </si>
  <si>
    <t>蔡宛儒</t>
  </si>
  <si>
    <t>秦祥瑋</t>
  </si>
  <si>
    <t>葉蕙瑜</t>
  </si>
  <si>
    <t>林紘緯</t>
  </si>
  <si>
    <t>鄭宇峰</t>
  </si>
  <si>
    <t>黃暐傑</t>
  </si>
  <si>
    <t>郭惋婷</t>
  </si>
  <si>
    <t>尤毓岑</t>
  </si>
  <si>
    <t>劉婉婉</t>
  </si>
  <si>
    <t>格致國中</t>
  </si>
  <si>
    <t>陳建翰</t>
  </si>
  <si>
    <t>陽明高中國中部</t>
  </si>
  <si>
    <t>郭昕盈</t>
  </si>
  <si>
    <t>邱子豪</t>
  </si>
  <si>
    <t>男</t>
  </si>
  <si>
    <t>陽明高中國中部</t>
  </si>
  <si>
    <t>林泊辰</t>
  </si>
  <si>
    <t>郭蕙瑛</t>
  </si>
  <si>
    <t>女</t>
  </si>
  <si>
    <t>沈寶珊</t>
  </si>
  <si>
    <t>新民國中</t>
  </si>
  <si>
    <t>潘巧雅</t>
  </si>
  <si>
    <t>劉芷廷</t>
  </si>
  <si>
    <t>吳育靜</t>
  </si>
  <si>
    <t>柯竣元</t>
  </si>
  <si>
    <t>吳俊融</t>
  </si>
  <si>
    <t>張立欣</t>
  </si>
  <si>
    <t>戴啟峰</t>
  </si>
  <si>
    <t>李冠緯</t>
  </si>
  <si>
    <t>王彤</t>
  </si>
  <si>
    <t>張瑋翔</t>
  </si>
  <si>
    <t>何敏玉</t>
  </si>
  <si>
    <t>謝孟穎</t>
  </si>
  <si>
    <t>周利美</t>
  </si>
  <si>
    <t>盧欣怡</t>
  </si>
  <si>
    <t>女</t>
  </si>
  <si>
    <t>新民國中</t>
  </si>
  <si>
    <t>陳佳卉</t>
  </si>
  <si>
    <t>新民國中</t>
  </si>
  <si>
    <t>許蕙蘭</t>
  </si>
  <si>
    <t>林慧如</t>
  </si>
  <si>
    <t>許博鈞</t>
  </si>
  <si>
    <t>陳釋栩</t>
  </si>
  <si>
    <t>陳昱潔</t>
  </si>
  <si>
    <t>游捷安</t>
  </si>
  <si>
    <t>潘忠明</t>
  </si>
  <si>
    <t>劉廷洋</t>
  </si>
  <si>
    <t>林姿婷</t>
  </si>
  <si>
    <t>新興國中</t>
  </si>
  <si>
    <t>錢昱任</t>
  </si>
  <si>
    <t>林茹玉</t>
  </si>
  <si>
    <t>黃喬鈺</t>
  </si>
  <si>
    <t>鄭以帆</t>
  </si>
  <si>
    <t>陳怡君</t>
  </si>
  <si>
    <t>許家豪</t>
  </si>
  <si>
    <t>新興國中</t>
  </si>
  <si>
    <t>游鈞程</t>
  </si>
  <si>
    <t>陳郁文</t>
  </si>
  <si>
    <t>男</t>
  </si>
  <si>
    <t>麗山國中</t>
  </si>
  <si>
    <t>汪桂華</t>
  </si>
  <si>
    <t>女</t>
  </si>
  <si>
    <t>劉馥綺</t>
  </si>
  <si>
    <t>彭于庭</t>
  </si>
  <si>
    <t>蘭州國中</t>
  </si>
  <si>
    <t>張偉權</t>
  </si>
  <si>
    <t>陳建宏</t>
  </si>
  <si>
    <t>吳婉容</t>
  </si>
  <si>
    <t>蘭雅國中</t>
  </si>
  <si>
    <t>林子淵</t>
  </si>
  <si>
    <t>郭正隴</t>
  </si>
  <si>
    <t>潘雅雲</t>
  </si>
  <si>
    <r>
      <t>學校：</t>
    </r>
    <r>
      <rPr>
        <b/>
        <u val="single"/>
        <sz val="16"/>
        <rFont val="標楷體"/>
        <family val="4"/>
      </rPr>
      <t>稻江護家</t>
    </r>
  </si>
  <si>
    <t>丁郁蓮</t>
  </si>
  <si>
    <t>徐一如</t>
  </si>
  <si>
    <t>何禹潔</t>
  </si>
  <si>
    <t>王啟任</t>
  </si>
  <si>
    <t>陳瀅竹</t>
  </si>
  <si>
    <t>李苡禎</t>
  </si>
  <si>
    <t>李依潔</t>
  </si>
  <si>
    <t>李苡瑄</t>
  </si>
  <si>
    <t>卓意華</t>
  </si>
  <si>
    <t>魏維伶</t>
  </si>
  <si>
    <t>中山國中</t>
  </si>
  <si>
    <t>張雅涵</t>
  </si>
  <si>
    <t>呂宜錚</t>
  </si>
  <si>
    <t>尤昱涵</t>
  </si>
  <si>
    <t>周宜貞</t>
  </si>
  <si>
    <t>闕秀凌</t>
  </si>
  <si>
    <t>童郁涵</t>
  </si>
  <si>
    <t>孫珮琪</t>
  </si>
  <si>
    <t>朱亭慈</t>
  </si>
  <si>
    <t>石牌國中</t>
  </si>
  <si>
    <t>陳卜華</t>
  </si>
  <si>
    <t>陳廷昱</t>
  </si>
  <si>
    <t>江盈萱</t>
  </si>
  <si>
    <t>李庭萱</t>
  </si>
  <si>
    <t>楊佩茵</t>
  </si>
  <si>
    <t>陳廷達</t>
  </si>
  <si>
    <t>程筠捷</t>
  </si>
  <si>
    <t>成淵高中國中部</t>
  </si>
  <si>
    <t>吳庭萱</t>
  </si>
  <si>
    <t>白芮慈</t>
  </si>
  <si>
    <t>林芷卉</t>
  </si>
  <si>
    <t>楊程雅</t>
  </si>
  <si>
    <t>廖姿盈</t>
  </si>
  <si>
    <t>李嘉得</t>
  </si>
  <si>
    <t>劉佳迦</t>
  </si>
  <si>
    <t>陳玫靜</t>
  </si>
  <si>
    <t>彭子娟</t>
  </si>
  <si>
    <t>史育瑋</t>
  </si>
  <si>
    <t>許天騰</t>
  </si>
  <si>
    <t>黃馨儀</t>
  </si>
  <si>
    <t>左家佳</t>
  </si>
  <si>
    <t>張文宣</t>
  </si>
  <si>
    <t>洪瑀珊</t>
  </si>
  <si>
    <t>林雅蓁</t>
  </si>
  <si>
    <t>賴婷羽</t>
  </si>
  <si>
    <t>何欣倫</t>
  </si>
  <si>
    <t>廖翊如</t>
  </si>
  <si>
    <t>洪牧恩</t>
  </si>
  <si>
    <t>陳靜芳</t>
  </si>
  <si>
    <t>張妤帆</t>
  </si>
  <si>
    <t>高凡茹</t>
  </si>
  <si>
    <t>明德國中</t>
  </si>
  <si>
    <t>李苡甄</t>
  </si>
  <si>
    <t>馬理瑛</t>
  </si>
  <si>
    <t>林佳瑜</t>
  </si>
  <si>
    <t>陳儀萱</t>
  </si>
  <si>
    <t>何佩曄</t>
  </si>
  <si>
    <t>陳千夷</t>
  </si>
  <si>
    <t>李婉婷</t>
  </si>
  <si>
    <t>黃筱筑</t>
  </si>
  <si>
    <t>重慶國中</t>
  </si>
  <si>
    <t>鄭亦婷</t>
  </si>
  <si>
    <t>林承緯</t>
  </si>
  <si>
    <t>陳羿卉</t>
  </si>
  <si>
    <t>黃惠美</t>
  </si>
  <si>
    <t>曹佩璿</t>
  </si>
  <si>
    <t>格致國中</t>
  </si>
  <si>
    <t>葉虹櫻</t>
  </si>
  <si>
    <t>林姵君</t>
  </si>
  <si>
    <t>桃源國中</t>
  </si>
  <si>
    <t>江岱凌</t>
  </si>
  <si>
    <t>鄧宜珮</t>
  </si>
  <si>
    <t>賴映羽</t>
  </si>
  <si>
    <t>呂姿蓉</t>
  </si>
  <si>
    <t>陽明高中國中部</t>
  </si>
  <si>
    <t>陳淑芳</t>
  </si>
  <si>
    <t>李珮綺</t>
  </si>
  <si>
    <t>新民國中</t>
  </si>
  <si>
    <t>張宜惠</t>
  </si>
  <si>
    <t>謝孟潔</t>
  </si>
  <si>
    <t>陳詩涵</t>
  </si>
  <si>
    <t>石佳惠</t>
  </si>
  <si>
    <t>林婉柔</t>
  </si>
  <si>
    <t>王珮瑄</t>
  </si>
  <si>
    <t>楊君玲</t>
  </si>
  <si>
    <t>趙珮伶</t>
  </si>
  <si>
    <t>柳曉彤</t>
  </si>
  <si>
    <t>黃瑜君</t>
  </si>
  <si>
    <t>潘珮潔</t>
  </si>
  <si>
    <t>陳凱明</t>
  </si>
  <si>
    <t>男</t>
  </si>
  <si>
    <t>陳品方</t>
  </si>
  <si>
    <t>新興國中</t>
  </si>
  <si>
    <t>傅怡璇</t>
  </si>
  <si>
    <t>黃稚評</t>
  </si>
  <si>
    <t>陳玠含</t>
  </si>
  <si>
    <t>蘭州國中</t>
  </si>
  <si>
    <t>黃鈺庭</t>
  </si>
  <si>
    <t>蔡瑋婷</t>
  </si>
  <si>
    <t>廖婕妘</t>
  </si>
  <si>
    <t>余宛蓉</t>
  </si>
  <si>
    <t>李盈樺</t>
  </si>
  <si>
    <t>利怡柔</t>
  </si>
  <si>
    <t>蘭雅國中</t>
  </si>
  <si>
    <t>黃瑄</t>
  </si>
  <si>
    <t>柳韋伶</t>
  </si>
  <si>
    <r>
      <t>職群：</t>
    </r>
    <r>
      <rPr>
        <b/>
        <u val="single"/>
        <sz val="16"/>
        <rFont val="標楷體"/>
        <family val="4"/>
      </rPr>
      <t>家政</t>
    </r>
  </si>
  <si>
    <t>陳偉嘉</t>
  </si>
  <si>
    <t>何文玉</t>
  </si>
  <si>
    <r>
      <t>學校：</t>
    </r>
    <r>
      <rPr>
        <b/>
        <u val="single"/>
        <sz val="16"/>
        <rFont val="標楷體"/>
        <family val="4"/>
      </rPr>
      <t>稻江商職</t>
    </r>
  </si>
  <si>
    <t>廖善尉</t>
  </si>
  <si>
    <t>戴恩立</t>
  </si>
  <si>
    <t>張開元</t>
  </si>
  <si>
    <t>陳聖嘉</t>
  </si>
  <si>
    <t>蔡秉辰</t>
  </si>
  <si>
    <t>謝承勳</t>
  </si>
  <si>
    <t>馬翊倫</t>
  </si>
  <si>
    <t>瞿漢鈞</t>
  </si>
  <si>
    <t>南港高中國中部</t>
  </si>
  <si>
    <t>周郁喬</t>
  </si>
  <si>
    <t>陳葦榮</t>
  </si>
  <si>
    <t>闕維宏</t>
  </si>
  <si>
    <r>
      <t>學校：</t>
    </r>
    <r>
      <rPr>
        <b/>
        <u val="single"/>
        <sz val="16"/>
        <rFont val="標楷體"/>
        <family val="4"/>
      </rPr>
      <t>南港高工</t>
    </r>
  </si>
  <si>
    <t>闕嘉呂</t>
  </si>
  <si>
    <t>東湖國中</t>
  </si>
  <si>
    <t>曾莉萍</t>
  </si>
  <si>
    <t>柯懿惠</t>
  </si>
  <si>
    <t>丁建富</t>
  </si>
  <si>
    <t>楊仲齡</t>
  </si>
  <si>
    <t>黃柏凱</t>
  </si>
  <si>
    <t>盧勁宇</t>
  </si>
  <si>
    <t>廖正佳</t>
  </si>
  <si>
    <t>楊易典</t>
  </si>
  <si>
    <t>鍾宜謁</t>
  </si>
  <si>
    <t>陳家偉</t>
  </si>
  <si>
    <t>張銘楷</t>
  </si>
  <si>
    <t>江承軒</t>
  </si>
  <si>
    <t>何世揚</t>
  </si>
  <si>
    <t>鄭珊</t>
  </si>
  <si>
    <t>蘇本彥</t>
  </si>
  <si>
    <t>張健益</t>
  </si>
  <si>
    <t>周東達</t>
  </si>
  <si>
    <r>
      <t>職群：</t>
    </r>
    <r>
      <rPr>
        <b/>
        <u val="single"/>
        <sz val="16"/>
        <rFont val="標楷體"/>
        <family val="4"/>
      </rPr>
      <t>土木與建築</t>
    </r>
  </si>
  <si>
    <t>謝淑鈺</t>
  </si>
  <si>
    <t>楊子寛</t>
  </si>
  <si>
    <t>魏敬軒</t>
  </si>
  <si>
    <t>褚映辰</t>
  </si>
  <si>
    <t>北安國中</t>
  </si>
  <si>
    <t>陳嘉宏</t>
  </si>
  <si>
    <t>王議慶</t>
  </si>
  <si>
    <t>吳宗翰</t>
  </si>
  <si>
    <t>西湖國中</t>
  </si>
  <si>
    <t>胡宇浩</t>
  </si>
  <si>
    <t>陳孟帛</t>
  </si>
  <si>
    <t>楊哲威</t>
  </si>
  <si>
    <t>王冠翔</t>
  </si>
  <si>
    <t>江彥儒</t>
  </si>
  <si>
    <t>涂士倫</t>
  </si>
  <si>
    <t>曾誠</t>
  </si>
  <si>
    <t>張劭安</t>
  </si>
  <si>
    <t>夏華駿</t>
  </si>
  <si>
    <t>吳秉弘</t>
  </si>
  <si>
    <t>何嘉豪</t>
  </si>
  <si>
    <t>林奕廷</t>
  </si>
  <si>
    <t>林應翔</t>
  </si>
  <si>
    <t>郭永順</t>
  </si>
  <si>
    <t>鄔仲崴</t>
  </si>
  <si>
    <t>簡嘉宏</t>
  </si>
  <si>
    <t>何書圳</t>
  </si>
  <si>
    <t>洪建成</t>
  </si>
  <si>
    <t>徐成勇</t>
  </si>
  <si>
    <t>林澤瑋</t>
  </si>
  <si>
    <t>麗山國中</t>
  </si>
  <si>
    <t>朱俊鴻</t>
  </si>
  <si>
    <t>蔡家文</t>
  </si>
  <si>
    <t>鄭閎宇</t>
  </si>
  <si>
    <t>吳政峯</t>
  </si>
  <si>
    <r>
      <t>學校：</t>
    </r>
    <r>
      <rPr>
        <b/>
        <u val="single"/>
        <sz val="16"/>
        <rFont val="標楷體"/>
        <family val="4"/>
      </rPr>
      <t>內湖高工</t>
    </r>
  </si>
  <si>
    <t>陳俊融</t>
  </si>
  <si>
    <t>蔡欣恩</t>
  </si>
  <si>
    <t>黃偉傑</t>
  </si>
  <si>
    <t>蕭元貞</t>
  </si>
  <si>
    <t>蘇意雯</t>
  </si>
  <si>
    <t>馬慈瑋</t>
  </si>
  <si>
    <t>陳俞安</t>
  </si>
  <si>
    <t>林昱融</t>
  </si>
  <si>
    <t>王宣珮</t>
  </si>
  <si>
    <t>林書寧</t>
  </si>
  <si>
    <t>林欣妤</t>
  </si>
  <si>
    <t>陳揚</t>
  </si>
  <si>
    <t>游雅涵</t>
  </si>
  <si>
    <t>顏佑峻</t>
  </si>
  <si>
    <t>劉韋琳</t>
  </si>
  <si>
    <t>吳秀郁</t>
  </si>
  <si>
    <t>北投國中</t>
  </si>
  <si>
    <t>陳柏辰</t>
  </si>
  <si>
    <t>孫淑珊</t>
  </si>
  <si>
    <t>葉芷吟</t>
  </si>
  <si>
    <t>吳婉菁</t>
  </si>
  <si>
    <t>張庭華</t>
  </si>
  <si>
    <t>周忠慶</t>
  </si>
  <si>
    <t>蕭陳毅</t>
  </si>
  <si>
    <t>鍾喆文</t>
  </si>
  <si>
    <t>蔡吉宗</t>
  </si>
  <si>
    <t>朱佳儀</t>
  </si>
  <si>
    <t>陳靖宜</t>
  </si>
  <si>
    <t>謝江惠</t>
  </si>
  <si>
    <t>陳則宇</t>
  </si>
  <si>
    <t>陳雅琳</t>
  </si>
  <si>
    <t>林茹薏</t>
  </si>
  <si>
    <t>曾聖貴</t>
  </si>
  <si>
    <t>黃文祥</t>
  </si>
  <si>
    <t>李侑璋</t>
  </si>
  <si>
    <t>方順智</t>
  </si>
  <si>
    <t>王伯崴</t>
  </si>
  <si>
    <t>李哲瑋</t>
  </si>
  <si>
    <t>翁米葆</t>
  </si>
  <si>
    <t>陳語瑄</t>
  </si>
  <si>
    <t>洪菁堃</t>
  </si>
  <si>
    <t>呂晏妮</t>
  </si>
  <si>
    <t>莊心儀</t>
  </si>
  <si>
    <t>王喬娜</t>
  </si>
  <si>
    <t>王柏嵐</t>
  </si>
  <si>
    <t>楊佳馨</t>
  </si>
  <si>
    <t>趙思婷</t>
  </si>
  <si>
    <t>鄒佩儒</t>
  </si>
  <si>
    <t>顏岑帆</t>
  </si>
  <si>
    <t>建成國中</t>
  </si>
  <si>
    <t>王琪涵</t>
  </si>
  <si>
    <t>鄭雅禎</t>
  </si>
  <si>
    <t>劉芳瑜</t>
  </si>
  <si>
    <t>林家綺</t>
  </si>
  <si>
    <t>羅心宇</t>
  </si>
  <si>
    <t>林堅輿</t>
  </si>
  <si>
    <t>曾鈴雅</t>
  </si>
  <si>
    <t>重慶國中</t>
  </si>
  <si>
    <t>陳俐安</t>
  </si>
  <si>
    <t>鄭凌涓</t>
  </si>
  <si>
    <t>陳偉良</t>
  </si>
  <si>
    <t>馬瑞琬</t>
  </si>
  <si>
    <t>林芊吟</t>
  </si>
  <si>
    <t>吳信輝</t>
  </si>
  <si>
    <t>格致國中</t>
  </si>
  <si>
    <t>王耀鋒</t>
  </si>
  <si>
    <t>李明霓</t>
  </si>
  <si>
    <t>新民國中</t>
  </si>
  <si>
    <t>張瀚元</t>
  </si>
  <si>
    <t>男</t>
  </si>
  <si>
    <t>新民國中</t>
  </si>
  <si>
    <t>吳鉅濬</t>
  </si>
  <si>
    <t>仇繼慷</t>
  </si>
  <si>
    <t>陳信榕</t>
  </si>
  <si>
    <t>陳靖樺</t>
  </si>
  <si>
    <t>鄭鉅耀</t>
  </si>
  <si>
    <t>陳暐軒</t>
  </si>
  <si>
    <t>陳盈妏</t>
  </si>
  <si>
    <t>陳品臻</t>
  </si>
  <si>
    <t>黃文旭</t>
  </si>
  <si>
    <t>林志宏</t>
  </si>
  <si>
    <t>楊三和</t>
  </si>
  <si>
    <t>陳冠宏</t>
  </si>
  <si>
    <t>關渡國中</t>
  </si>
  <si>
    <t>孔怡婷</t>
  </si>
  <si>
    <t>楊哲豪</t>
  </si>
  <si>
    <t>廖書賢</t>
  </si>
  <si>
    <t>女</t>
  </si>
  <si>
    <t>蘭雅國中</t>
  </si>
  <si>
    <t>楊凡</t>
  </si>
  <si>
    <t>男</t>
  </si>
  <si>
    <t>周孟慈</t>
  </si>
  <si>
    <t>黃苡軒</t>
  </si>
  <si>
    <t>陳怡婷</t>
  </si>
  <si>
    <t>黃楚雯</t>
  </si>
  <si>
    <t>謝采玲</t>
  </si>
  <si>
    <r>
      <t>學校：</t>
    </r>
    <r>
      <rPr>
        <b/>
        <u val="single"/>
        <sz val="16"/>
        <rFont val="標楷體"/>
        <family val="4"/>
      </rPr>
      <t>士林高商</t>
    </r>
  </si>
  <si>
    <t>劉詩吟</t>
  </si>
  <si>
    <t>曹慈芳</t>
  </si>
  <si>
    <t>張志群</t>
  </si>
  <si>
    <t>張繼元</t>
  </si>
  <si>
    <t>黃懷源</t>
  </si>
  <si>
    <t>陳裕璁</t>
  </si>
  <si>
    <t>李秋璇</t>
  </si>
  <si>
    <t>黃茀儀</t>
  </si>
  <si>
    <t>倪于涵</t>
  </si>
  <si>
    <t>鐘晨瑋</t>
  </si>
  <si>
    <t>李芳億</t>
  </si>
  <si>
    <t>周嘉鈺</t>
  </si>
  <si>
    <t>洪浩誠</t>
  </si>
  <si>
    <t>陳學立</t>
  </si>
  <si>
    <t>王奕未</t>
  </si>
  <si>
    <t>陳傳庭</t>
  </si>
  <si>
    <t>劉冠蓁</t>
  </si>
  <si>
    <t>劉琇嫚</t>
  </si>
  <si>
    <t>顏竣羿</t>
  </si>
  <si>
    <t>黃建勳</t>
  </si>
  <si>
    <t>鐘苙瑀</t>
  </si>
  <si>
    <t>吳采璇</t>
  </si>
  <si>
    <t>黃柔維</t>
  </si>
  <si>
    <t>王科強</t>
  </si>
  <si>
    <t>唐尉庭</t>
  </si>
  <si>
    <t>易東杰</t>
  </si>
  <si>
    <t>黃露頤</t>
  </si>
  <si>
    <t>黃筱筑</t>
  </si>
  <si>
    <t>李危開</t>
  </si>
  <si>
    <t>蔡佩珊</t>
  </si>
  <si>
    <t>鄭以杰</t>
  </si>
  <si>
    <t>陳玟潔</t>
  </si>
  <si>
    <t>連音子</t>
  </si>
  <si>
    <t>徐瑋赯</t>
  </si>
  <si>
    <t>彭思融</t>
  </si>
  <si>
    <t>謝馨</t>
  </si>
  <si>
    <t>林彥丞</t>
  </si>
  <si>
    <t>鄭雅薪</t>
  </si>
  <si>
    <t>陳齡芝</t>
  </si>
  <si>
    <t>黃家凱</t>
  </si>
  <si>
    <t>林政利</t>
  </si>
  <si>
    <t>鄭朝昕</t>
  </si>
  <si>
    <t>邱靜萱</t>
  </si>
  <si>
    <t>陳佳禾</t>
  </si>
  <si>
    <t>卓辰蔚</t>
  </si>
  <si>
    <t>陳之甫</t>
  </si>
  <si>
    <t>林于舜</t>
  </si>
  <si>
    <t>潘奕維</t>
  </si>
  <si>
    <t>尤浩璜</t>
  </si>
  <si>
    <r>
      <t>學校：</t>
    </r>
    <r>
      <rPr>
        <b/>
        <u val="single"/>
        <sz val="16"/>
        <rFont val="標楷體"/>
        <family val="4"/>
      </rPr>
      <t>惇敘工商</t>
    </r>
  </si>
  <si>
    <t>陳昱吉</t>
  </si>
  <si>
    <t>蕭文隆</t>
  </si>
  <si>
    <t>楊偲郁</t>
  </si>
  <si>
    <t>謝宗儒</t>
  </si>
  <si>
    <t>梁皓勛</t>
  </si>
  <si>
    <t>韓明倫</t>
  </si>
  <si>
    <t>沈威廷</t>
  </si>
  <si>
    <t>張宇賢</t>
  </si>
  <si>
    <t>張家榮</t>
  </si>
  <si>
    <t>黃耀賢</t>
  </si>
  <si>
    <t>劉力文</t>
  </si>
  <si>
    <t>華培亦</t>
  </si>
  <si>
    <t>白育豪</t>
  </si>
  <si>
    <t>張展祥</t>
  </si>
  <si>
    <t>江宗鴻</t>
  </si>
  <si>
    <t>明德國中</t>
  </si>
  <si>
    <t>李泰霖</t>
  </si>
  <si>
    <t>張嘉文</t>
  </si>
  <si>
    <t>黃志豪</t>
  </si>
  <si>
    <t>何佳駿</t>
  </si>
  <si>
    <t>薛弘旻</t>
  </si>
  <si>
    <t>許昆弘</t>
  </si>
  <si>
    <t>張鈞淳</t>
  </si>
  <si>
    <t>桃源國中</t>
  </si>
  <si>
    <t>吳奕學</t>
  </si>
  <si>
    <t>陳昱文</t>
  </si>
  <si>
    <t>曾國崴</t>
  </si>
  <si>
    <t>周廷翰</t>
  </si>
  <si>
    <t>蔡耘聖</t>
  </si>
  <si>
    <t>程楷鈞</t>
  </si>
  <si>
    <t>石勝介</t>
  </si>
  <si>
    <t>賴進文</t>
  </si>
  <si>
    <t>李天弘</t>
  </si>
  <si>
    <t>蘭雅國中</t>
  </si>
  <si>
    <t>合作學校</t>
  </si>
  <si>
    <t>職群</t>
  </si>
  <si>
    <t>學期</t>
  </si>
  <si>
    <t>新興國中</t>
  </si>
  <si>
    <t>蘭雅國中</t>
  </si>
  <si>
    <t>士林國中</t>
  </si>
  <si>
    <t>天母國中</t>
  </si>
  <si>
    <t>北投國中</t>
  </si>
  <si>
    <t>新民國中</t>
  </si>
  <si>
    <t>明德國中</t>
  </si>
  <si>
    <t>桃源國中</t>
  </si>
  <si>
    <t>關渡國中</t>
  </si>
  <si>
    <t>成德國中</t>
  </si>
  <si>
    <t>內湖國中</t>
  </si>
  <si>
    <t>麗山國中</t>
  </si>
  <si>
    <t>西湖國中</t>
  </si>
  <si>
    <t>東湖國中</t>
  </si>
  <si>
    <t>明湖國中</t>
  </si>
  <si>
    <t>大直高中國中部</t>
  </si>
  <si>
    <t>百齡高中國中部</t>
  </si>
  <si>
    <t>合計人數</t>
  </si>
  <si>
    <t>上</t>
  </si>
  <si>
    <t>大安高工</t>
  </si>
  <si>
    <t>電機電子</t>
  </si>
  <si>
    <t>土木與建築</t>
  </si>
  <si>
    <t>設計</t>
  </si>
  <si>
    <t>商業</t>
  </si>
  <si>
    <t>開平高中</t>
  </si>
  <si>
    <t>餐旅</t>
  </si>
  <si>
    <t>家政</t>
  </si>
  <si>
    <t>東方工商</t>
  </si>
  <si>
    <t>松山工農</t>
  </si>
  <si>
    <t>機械</t>
  </si>
  <si>
    <t>動力機械</t>
  </si>
  <si>
    <t>農業</t>
  </si>
  <si>
    <t>上</t>
  </si>
  <si>
    <t>食品</t>
  </si>
  <si>
    <t>協和工商</t>
  </si>
  <si>
    <t>喬治高職</t>
  </si>
  <si>
    <t>木柵高工</t>
  </si>
  <si>
    <t>景文高中</t>
  </si>
  <si>
    <t>滬江高中</t>
  </si>
  <si>
    <t>稻江護家</t>
  </si>
  <si>
    <t>南港高工</t>
  </si>
  <si>
    <t>內湖高工</t>
  </si>
  <si>
    <t>士林高商</t>
  </si>
  <si>
    <t>商業</t>
  </si>
  <si>
    <t>上</t>
  </si>
  <si>
    <t>惇敘工商</t>
  </si>
  <si>
    <t>電機電子</t>
  </si>
  <si>
    <t xml:space="preserve">   </t>
  </si>
  <si>
    <t>電機電子</t>
  </si>
  <si>
    <t>電機電子1</t>
  </si>
  <si>
    <t>電機電子2</t>
  </si>
  <si>
    <t>電機電子2</t>
  </si>
  <si>
    <t>動力機械1</t>
  </si>
  <si>
    <t>設計1</t>
  </si>
  <si>
    <t>商業1</t>
  </si>
  <si>
    <t>動力機械2</t>
  </si>
  <si>
    <t>設計2</t>
  </si>
  <si>
    <t>商業2</t>
  </si>
  <si>
    <t>稻江商職</t>
  </si>
  <si>
    <t>預估人數</t>
  </si>
  <si>
    <t>預估班數</t>
  </si>
  <si>
    <t>確定核班人數</t>
  </si>
  <si>
    <t>確定核班數</t>
  </si>
  <si>
    <t>報名人數合計</t>
  </si>
  <si>
    <t>餐旅1</t>
  </si>
  <si>
    <t>餐旅2</t>
  </si>
  <si>
    <t>家政1</t>
  </si>
  <si>
    <t>家政2</t>
  </si>
  <si>
    <t>中崙高中國中部</t>
  </si>
  <si>
    <t>北安國中</t>
  </si>
  <si>
    <t>石牌國中</t>
  </si>
  <si>
    <t>成淵高中國中部</t>
  </si>
  <si>
    <t>西松高中國中部</t>
  </si>
  <si>
    <t>忠孝國中</t>
  </si>
  <si>
    <t>南門國中</t>
  </si>
  <si>
    <t>南港高中國中部</t>
  </si>
  <si>
    <t>重慶國中</t>
  </si>
  <si>
    <t>格致國中</t>
  </si>
  <si>
    <t>陽明高中國中部</t>
  </si>
  <si>
    <t>誠正國中</t>
  </si>
  <si>
    <t>編號</t>
  </si>
  <si>
    <t>姓名</t>
  </si>
  <si>
    <t>性別</t>
  </si>
  <si>
    <t>就讀國中</t>
  </si>
  <si>
    <t>備註</t>
  </si>
  <si>
    <t>楊以真</t>
  </si>
  <si>
    <t>中山國中</t>
  </si>
  <si>
    <t>林子瑄</t>
  </si>
  <si>
    <t>李怡萱</t>
  </si>
  <si>
    <t>中崙高中國中部</t>
  </si>
  <si>
    <t>李品儀</t>
  </si>
  <si>
    <t>沈郁庭</t>
  </si>
  <si>
    <t>林織君</t>
  </si>
  <si>
    <t>余孟穎</t>
  </si>
  <si>
    <t>介壽國中</t>
  </si>
  <si>
    <t>張家慈</t>
  </si>
  <si>
    <t>內湖國中</t>
  </si>
  <si>
    <t>丁怡伶</t>
  </si>
  <si>
    <t>潘曉芳</t>
  </si>
  <si>
    <t>鄧仰庭</t>
  </si>
  <si>
    <t>周秀怡</t>
  </si>
  <si>
    <t>王瑜婷</t>
  </si>
  <si>
    <t>葉怡馨</t>
  </si>
  <si>
    <t>蔡雯娟</t>
  </si>
  <si>
    <t>秦婕玲</t>
  </si>
  <si>
    <t>王妤卉</t>
  </si>
  <si>
    <t>王美琳</t>
  </si>
  <si>
    <t>民族國中</t>
  </si>
  <si>
    <t>吳若萍</t>
  </si>
  <si>
    <t>洪晨瑜</t>
  </si>
  <si>
    <t>女</t>
  </si>
  <si>
    <t>永吉國中</t>
  </si>
  <si>
    <t>胡瑜萱</t>
  </si>
  <si>
    <t>長安國中</t>
  </si>
  <si>
    <t>陳怡均</t>
  </si>
  <si>
    <t>潘虹臻</t>
  </si>
  <si>
    <t>陳婉婷</t>
  </si>
  <si>
    <t>建成國中</t>
  </si>
  <si>
    <t>葉家倫</t>
  </si>
  <si>
    <t>周怡均</t>
  </si>
  <si>
    <t>藍千琇</t>
  </si>
  <si>
    <t>吳憶菱</t>
  </si>
  <si>
    <t>陳秋諭</t>
  </si>
  <si>
    <t>李欣恬</t>
  </si>
  <si>
    <t>林佑璘</t>
  </si>
  <si>
    <r>
      <t>職群：</t>
    </r>
    <r>
      <rPr>
        <b/>
        <u val="single"/>
        <sz val="16"/>
        <rFont val="標楷體"/>
        <family val="4"/>
      </rPr>
      <t>家政</t>
    </r>
  </si>
  <si>
    <t>編號</t>
  </si>
  <si>
    <t>合作學校</t>
  </si>
  <si>
    <t>職群</t>
  </si>
  <si>
    <t>學期</t>
  </si>
  <si>
    <t>預估人數</t>
  </si>
  <si>
    <t>預估班數</t>
  </si>
  <si>
    <t>確定核班人數</t>
  </si>
  <si>
    <t>確定核班數</t>
  </si>
  <si>
    <t>報名人數合計</t>
  </si>
  <si>
    <t>三民國中</t>
  </si>
  <si>
    <t>士林國中</t>
  </si>
  <si>
    <t>大同高中國中部</t>
  </si>
  <si>
    <t>大安國中</t>
  </si>
  <si>
    <t>大直高中國中部</t>
  </si>
  <si>
    <t>大理高中國中部</t>
  </si>
  <si>
    <t>中山國中</t>
  </si>
  <si>
    <t>中正國中</t>
  </si>
  <si>
    <t>中崙高中國中部</t>
  </si>
  <si>
    <t>五常國中</t>
  </si>
  <si>
    <t>仁愛國中</t>
  </si>
  <si>
    <t>介壽國中</t>
  </si>
  <si>
    <t>內湖國中</t>
  </si>
  <si>
    <t>天母國中</t>
  </si>
  <si>
    <t>木柵國中</t>
  </si>
  <si>
    <t>北安國中</t>
  </si>
  <si>
    <t>北投國中</t>
  </si>
  <si>
    <t>北政國中</t>
  </si>
  <si>
    <t>古亭國中</t>
  </si>
  <si>
    <t>弘道國中</t>
  </si>
  <si>
    <t>民生國中</t>
  </si>
  <si>
    <t>民族國中</t>
  </si>
  <si>
    <t>民權國中</t>
  </si>
  <si>
    <t>永吉國中</t>
  </si>
  <si>
    <t>石牌國中</t>
  </si>
  <si>
    <t>成淵高中國中部</t>
  </si>
  <si>
    <t>成德國中</t>
  </si>
  <si>
    <t>百齡高中國中部</t>
  </si>
  <si>
    <t>至善國中</t>
  </si>
  <si>
    <t>西松高中國中部</t>
  </si>
  <si>
    <t>西湖國中</t>
  </si>
  <si>
    <t>和平高中國中部</t>
  </si>
  <si>
    <t>忠孝國中</t>
  </si>
  <si>
    <t>明湖國中</t>
  </si>
  <si>
    <t>明德國中</t>
  </si>
  <si>
    <t>東湖國中</t>
  </si>
  <si>
    <t>芳和國中</t>
  </si>
  <si>
    <t>金華國中</t>
  </si>
  <si>
    <t>長安國中</t>
  </si>
  <si>
    <t>信義國中</t>
  </si>
  <si>
    <t>南門國中</t>
  </si>
  <si>
    <t>南港高中國中部</t>
  </si>
  <si>
    <t>建成國中</t>
  </si>
  <si>
    <t>重慶國中</t>
  </si>
  <si>
    <t>格致國中</t>
  </si>
  <si>
    <t>桃源國中</t>
  </si>
  <si>
    <t>敦化國中</t>
  </si>
  <si>
    <t>景美國中</t>
  </si>
  <si>
    <t>景興國中</t>
  </si>
  <si>
    <t>陽明高中國中部</t>
  </si>
  <si>
    <t>新民國中</t>
  </si>
  <si>
    <t>新興國中</t>
  </si>
  <si>
    <t>萬芳高中國中部</t>
  </si>
  <si>
    <t>萬華國中</t>
  </si>
  <si>
    <t>誠正國中</t>
  </si>
  <si>
    <t>實踐國中</t>
  </si>
  <si>
    <t>興雅國中</t>
  </si>
  <si>
    <t>興福國中</t>
  </si>
  <si>
    <t>螢橋國中</t>
  </si>
  <si>
    <t>龍山國中</t>
  </si>
  <si>
    <t>龍門國中</t>
  </si>
  <si>
    <t>雙園國中</t>
  </si>
  <si>
    <t>懷生國中</t>
  </si>
  <si>
    <t>關渡國中</t>
  </si>
  <si>
    <t>麗山國中</t>
  </si>
  <si>
    <t>蘭州國中</t>
  </si>
  <si>
    <t>蘭雅國中</t>
  </si>
  <si>
    <t>瑠公國中</t>
  </si>
  <si>
    <t>合計人數</t>
  </si>
  <si>
    <t>上</t>
  </si>
  <si>
    <t>大安高工</t>
  </si>
  <si>
    <t>電機電子1</t>
  </si>
  <si>
    <t>電機電子2</t>
  </si>
  <si>
    <t>設計</t>
  </si>
  <si>
    <t>商業</t>
  </si>
  <si>
    <t>開平高中</t>
  </si>
  <si>
    <t>餐旅</t>
  </si>
  <si>
    <t>東方工商</t>
  </si>
  <si>
    <t>餐旅1</t>
  </si>
  <si>
    <t>餐旅2</t>
  </si>
  <si>
    <t>家政1</t>
  </si>
  <si>
    <t>家政2</t>
  </si>
  <si>
    <t>松山工農</t>
  </si>
  <si>
    <t>電機電子</t>
  </si>
  <si>
    <t>機械</t>
  </si>
  <si>
    <t>動力機械</t>
  </si>
  <si>
    <t>農業</t>
  </si>
  <si>
    <t>食品</t>
  </si>
  <si>
    <t>協和工商</t>
  </si>
  <si>
    <t>動力機械1</t>
  </si>
  <si>
    <t>設計1</t>
  </si>
  <si>
    <t>商業1</t>
  </si>
  <si>
    <t>喬治高職</t>
  </si>
  <si>
    <t>家政</t>
  </si>
  <si>
    <t>木柵高工</t>
  </si>
  <si>
    <t>景文高中</t>
  </si>
  <si>
    <t>滬江高中</t>
  </si>
  <si>
    <t>稻江護家</t>
  </si>
  <si>
    <t>稻江商職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</si>
</sst>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_-;\-* #,##0_-;;_-@_-"/>
    <numFmt numFmtId="178" formatCode="0_);[Red]\(0\)"/>
  </numFmts>
  <fonts count="1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u val="single"/>
      <sz val="16"/>
      <name val="標楷體"/>
      <family val="4"/>
    </font>
    <font>
      <sz val="8"/>
      <name val="標楷體"/>
      <family val="4"/>
    </font>
    <font>
      <sz val="12"/>
      <color indexed="53"/>
      <name val="標楷體"/>
      <family val="4"/>
    </font>
    <font>
      <sz val="12"/>
      <color indexed="8"/>
      <name val="標楷體"/>
      <family val="4"/>
    </font>
    <font>
      <sz val="10"/>
      <name val="新細明體"/>
      <family val="1"/>
    </font>
    <font>
      <b/>
      <sz val="11"/>
      <name val="新細明體"/>
      <family val="1"/>
    </font>
    <font>
      <b/>
      <sz val="14"/>
      <name val="Arial Unicode MS"/>
      <family val="2"/>
    </font>
    <font>
      <b/>
      <sz val="12"/>
      <name val="新細明體"/>
      <family val="1"/>
    </font>
    <font>
      <b/>
      <sz val="11"/>
      <name val="Arial Unicode MS"/>
      <family val="2"/>
    </font>
    <font>
      <b/>
      <sz val="11"/>
      <color indexed="9"/>
      <name val="Arial Unicode MS"/>
      <family val="2"/>
    </font>
    <font>
      <sz val="10"/>
      <color indexed="9"/>
      <name val="新細明體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5" applyFont="1" applyBorder="1" applyAlignment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  <protection/>
    </xf>
    <xf numFmtId="0" fontId="2" fillId="0" borderId="2" xfId="15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16" applyFont="1" applyAlignment="1">
      <alignment vertical="center"/>
      <protection/>
    </xf>
    <xf numFmtId="0" fontId="8" fillId="0" borderId="0" xfId="16" applyFont="1" applyFill="1" applyAlignment="1">
      <alignment vertical="center"/>
      <protection/>
    </xf>
    <xf numFmtId="0" fontId="12" fillId="2" borderId="4" xfId="16" applyFont="1" applyFill="1" applyBorder="1" applyAlignment="1">
      <alignment horizontal="center" vertical="center" wrapText="1"/>
      <protection/>
    </xf>
    <xf numFmtId="177" fontId="12" fillId="2" borderId="4" xfId="16" applyNumberFormat="1" applyFont="1" applyFill="1" applyBorder="1" applyAlignment="1">
      <alignment horizontal="center" vertical="center"/>
      <protection/>
    </xf>
    <xf numFmtId="177" fontId="12" fillId="2" borderId="5" xfId="16" applyNumberFormat="1" applyFont="1" applyFill="1" applyBorder="1" applyAlignment="1">
      <alignment horizontal="center" vertical="center"/>
      <protection/>
    </xf>
    <xf numFmtId="0" fontId="14" fillId="0" borderId="0" xfId="16" applyFont="1" applyFill="1" applyBorder="1" applyAlignment="1">
      <alignment vertical="center"/>
      <protection/>
    </xf>
    <xf numFmtId="0" fontId="11" fillId="3" borderId="6" xfId="16" applyFont="1" applyFill="1" applyBorder="1" applyAlignment="1">
      <alignment horizontal="center" vertical="center"/>
      <protection/>
    </xf>
    <xf numFmtId="0" fontId="12" fillId="2" borderId="6" xfId="16" applyFont="1" applyFill="1" applyBorder="1" applyAlignment="1">
      <alignment horizontal="center" vertical="center" wrapText="1"/>
      <protection/>
    </xf>
    <xf numFmtId="0" fontId="12" fillId="2" borderId="6" xfId="16" applyNumberFormat="1" applyFont="1" applyFill="1" applyBorder="1" applyAlignment="1">
      <alignment horizontal="center" vertical="center" wrapText="1"/>
      <protection/>
    </xf>
    <xf numFmtId="177" fontId="12" fillId="2" borderId="6" xfId="16" applyNumberFormat="1" applyFont="1" applyFill="1" applyBorder="1" applyAlignment="1">
      <alignment horizontal="center" vertical="center"/>
      <protection/>
    </xf>
    <xf numFmtId="177" fontId="12" fillId="2" borderId="7" xfId="16" applyNumberFormat="1" applyFont="1" applyFill="1" applyBorder="1" applyAlignment="1">
      <alignment horizontal="center" vertical="center"/>
      <protection/>
    </xf>
    <xf numFmtId="0" fontId="12" fillId="2" borderId="1" xfId="16" applyFont="1" applyFill="1" applyBorder="1" applyAlignment="1">
      <alignment horizontal="center" vertical="center" wrapText="1"/>
      <protection/>
    </xf>
    <xf numFmtId="0" fontId="12" fillId="2" borderId="1" xfId="16" applyNumberFormat="1" applyFont="1" applyFill="1" applyBorder="1" applyAlignment="1">
      <alignment horizontal="center" vertical="center" wrapText="1"/>
      <protection/>
    </xf>
    <xf numFmtId="177" fontId="12" fillId="2" borderId="1" xfId="16" applyNumberFormat="1" applyFont="1" applyFill="1" applyBorder="1" applyAlignment="1">
      <alignment horizontal="center" vertical="center"/>
      <protection/>
    </xf>
    <xf numFmtId="177" fontId="12" fillId="2" borderId="8" xfId="16" applyNumberFormat="1" applyFont="1" applyFill="1" applyBorder="1" applyAlignment="1">
      <alignment horizontal="center" vertical="center"/>
      <protection/>
    </xf>
    <xf numFmtId="0" fontId="1" fillId="0" borderId="0" xfId="16" applyFont="1" applyAlignment="1">
      <alignment horizontal="center" vertical="center"/>
      <protection/>
    </xf>
    <xf numFmtId="0" fontId="11" fillId="3" borderId="1" xfId="16" applyFont="1" applyFill="1" applyBorder="1" applyAlignment="1">
      <alignment horizontal="center" vertical="center"/>
      <protection/>
    </xf>
    <xf numFmtId="0" fontId="8" fillId="0" borderId="0" xfId="16" applyFont="1" applyBorder="1" applyAlignment="1">
      <alignment horizontal="center" vertical="center"/>
      <protection/>
    </xf>
    <xf numFmtId="0" fontId="8" fillId="0" borderId="0" xfId="16" applyFont="1" applyFill="1" applyBorder="1" applyAlignment="1">
      <alignment horizontal="center" vertical="center"/>
      <protection/>
    </xf>
    <xf numFmtId="176" fontId="8" fillId="0" borderId="0" xfId="16" applyNumberFormat="1" applyFont="1" applyAlignment="1">
      <alignment horizontal="center" vertical="center"/>
      <protection/>
    </xf>
    <xf numFmtId="176" fontId="8" fillId="0" borderId="0" xfId="16" applyNumberFormat="1" applyFont="1" applyBorder="1" applyAlignment="1">
      <alignment horizontal="center" vertical="center"/>
      <protection/>
    </xf>
    <xf numFmtId="0" fontId="11" fillId="3" borderId="6" xfId="16" applyFont="1" applyFill="1" applyBorder="1" applyAlignment="1">
      <alignment horizontal="center" vertical="center" wrapText="1"/>
      <protection/>
    </xf>
    <xf numFmtId="0" fontId="11" fillId="3" borderId="1" xfId="16" applyFont="1" applyFill="1" applyBorder="1" applyAlignment="1">
      <alignment horizontal="center" vertical="center" wrapText="1"/>
      <protection/>
    </xf>
    <xf numFmtId="0" fontId="11" fillId="4" borderId="6" xfId="16" applyFont="1" applyFill="1" applyBorder="1" applyAlignment="1">
      <alignment horizontal="center" vertical="center" wrapText="1"/>
      <protection/>
    </xf>
    <xf numFmtId="0" fontId="11" fillId="4" borderId="1" xfId="16" applyFont="1" applyFill="1" applyBorder="1" applyAlignment="1">
      <alignment horizontal="center" vertical="center" wrapText="1"/>
      <protection/>
    </xf>
    <xf numFmtId="0" fontId="10" fillId="0" borderId="9" xfId="16" applyFont="1" applyFill="1" applyBorder="1" applyAlignment="1">
      <alignment horizontal="center" vertical="top" wrapText="1"/>
      <protection/>
    </xf>
    <xf numFmtId="0" fontId="10" fillId="0" borderId="10" xfId="16" applyFont="1" applyFill="1" applyBorder="1" applyAlignment="1">
      <alignment horizontal="center" vertical="top" wrapText="1"/>
      <protection/>
    </xf>
    <xf numFmtId="0" fontId="9" fillId="0" borderId="9" xfId="16" applyFont="1" applyFill="1" applyBorder="1" applyAlignment="1">
      <alignment horizontal="center" vertical="center" wrapText="1"/>
      <protection/>
    </xf>
    <xf numFmtId="0" fontId="10" fillId="0" borderId="11" xfId="16" applyFont="1" applyFill="1" applyBorder="1" applyAlignment="1">
      <alignment horizontal="center" vertical="top" textRotation="255" wrapText="1"/>
      <protection/>
    </xf>
    <xf numFmtId="0" fontId="10" fillId="0" borderId="11" xfId="16" applyFont="1" applyFill="1" applyBorder="1" applyAlignment="1">
      <alignment horizontal="center" vertical="top" textRotation="255"/>
      <protection/>
    </xf>
    <xf numFmtId="0" fontId="10" fillId="0" borderId="12" xfId="16" applyFont="1" applyFill="1" applyBorder="1" applyAlignment="1">
      <alignment horizontal="center" vertical="top" textRotation="255"/>
      <protection/>
    </xf>
    <xf numFmtId="0" fontId="12" fillId="2" borderId="13" xfId="16" applyFont="1" applyFill="1" applyBorder="1" applyAlignment="1">
      <alignment horizontal="center" vertical="center" wrapText="1"/>
      <protection/>
    </xf>
    <xf numFmtId="177" fontId="12" fillId="2" borderId="13" xfId="16" applyNumberFormat="1" applyFont="1" applyFill="1" applyBorder="1" applyAlignment="1">
      <alignment horizontal="center" vertical="center"/>
      <protection/>
    </xf>
    <xf numFmtId="178" fontId="13" fillId="2" borderId="13" xfId="16" applyNumberFormat="1" applyFont="1" applyFill="1" applyBorder="1" applyAlignment="1">
      <alignment horizontal="center" vertical="center" wrapText="1"/>
      <protection/>
    </xf>
    <xf numFmtId="177" fontId="12" fillId="2" borderId="14" xfId="16" applyNumberFormat="1" applyFont="1" applyFill="1" applyBorder="1" applyAlignment="1">
      <alignment horizontal="center" vertical="center"/>
      <protection/>
    </xf>
    <xf numFmtId="0" fontId="11" fillId="3" borderId="9" xfId="16" applyFont="1" applyFill="1" applyBorder="1" applyAlignment="1">
      <alignment horizontal="center" vertical="center" wrapText="1"/>
      <protection/>
    </xf>
    <xf numFmtId="0" fontId="12" fillId="2" borderId="9" xfId="16" applyFont="1" applyFill="1" applyBorder="1" applyAlignment="1">
      <alignment horizontal="center" vertical="center" wrapText="1"/>
      <protection/>
    </xf>
    <xf numFmtId="0" fontId="12" fillId="2" borderId="9" xfId="16" applyNumberFormat="1" applyFont="1" applyFill="1" applyBorder="1" applyAlignment="1">
      <alignment horizontal="center" vertical="center" wrapText="1"/>
      <protection/>
    </xf>
    <xf numFmtId="177" fontId="12" fillId="2" borderId="9" xfId="16" applyNumberFormat="1" applyFont="1" applyFill="1" applyBorder="1" applyAlignment="1">
      <alignment horizontal="center" vertical="center"/>
      <protection/>
    </xf>
    <xf numFmtId="177" fontId="12" fillId="2" borderId="15" xfId="16" applyNumberFormat="1" applyFont="1" applyFill="1" applyBorder="1" applyAlignment="1">
      <alignment horizontal="center" vertical="center"/>
      <protection/>
    </xf>
    <xf numFmtId="0" fontId="11" fillId="3" borderId="16" xfId="16" applyFont="1" applyFill="1" applyBorder="1" applyAlignment="1">
      <alignment horizontal="center" vertical="center" wrapText="1"/>
      <protection/>
    </xf>
    <xf numFmtId="0" fontId="12" fillId="2" borderId="16" xfId="16" applyFont="1" applyFill="1" applyBorder="1" applyAlignment="1">
      <alignment horizontal="center" vertical="center" wrapText="1"/>
      <protection/>
    </xf>
    <xf numFmtId="0" fontId="12" fillId="2" borderId="16" xfId="16" applyNumberFormat="1" applyFont="1" applyFill="1" applyBorder="1" applyAlignment="1">
      <alignment horizontal="center" vertical="center" wrapText="1"/>
      <protection/>
    </xf>
    <xf numFmtId="177" fontId="12" fillId="2" borderId="16" xfId="16" applyNumberFormat="1" applyFont="1" applyFill="1" applyBorder="1" applyAlignment="1">
      <alignment horizontal="center" vertical="center"/>
      <protection/>
    </xf>
    <xf numFmtId="177" fontId="12" fillId="2" borderId="17" xfId="16" applyNumberFormat="1" applyFont="1" applyFill="1" applyBorder="1" applyAlignment="1">
      <alignment horizontal="center" vertical="center"/>
      <protection/>
    </xf>
    <xf numFmtId="0" fontId="15" fillId="4" borderId="18" xfId="16" applyFont="1" applyFill="1" applyBorder="1" applyAlignment="1">
      <alignment horizontal="center" vertical="center"/>
      <protection/>
    </xf>
    <xf numFmtId="0" fontId="11" fillId="4" borderId="4" xfId="16" applyFont="1" applyFill="1" applyBorder="1" applyAlignment="1">
      <alignment horizontal="center" vertical="center"/>
      <protection/>
    </xf>
    <xf numFmtId="0" fontId="12" fillId="2" borderId="4" xfId="16" applyNumberFormat="1" applyFont="1" applyFill="1" applyBorder="1" applyAlignment="1">
      <alignment horizontal="center" vertical="center" wrapText="1"/>
      <protection/>
    </xf>
    <xf numFmtId="0" fontId="11" fillId="4" borderId="16" xfId="16" applyFont="1" applyFill="1" applyBorder="1" applyAlignment="1">
      <alignment horizontal="center" vertical="center" wrapText="1"/>
      <protection/>
    </xf>
    <xf numFmtId="0" fontId="15" fillId="3" borderId="18" xfId="16" applyFont="1" applyFill="1" applyBorder="1" applyAlignment="1">
      <alignment horizontal="center" vertical="center"/>
      <protection/>
    </xf>
    <xf numFmtId="0" fontId="11" fillId="3" borderId="4" xfId="16" applyFont="1" applyFill="1" applyBorder="1" applyAlignment="1">
      <alignment horizontal="center" vertical="center"/>
      <protection/>
    </xf>
    <xf numFmtId="0" fontId="11" fillId="3" borderId="4" xfId="1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9" fillId="0" borderId="9" xfId="16" applyNumberFormat="1" applyFont="1" applyFill="1" applyBorder="1" applyAlignment="1">
      <alignment horizontal="center" vertical="top" textRotation="255" wrapText="1"/>
      <protection/>
    </xf>
    <xf numFmtId="0" fontId="9" fillId="0" borderId="11" xfId="16" applyFont="1" applyFill="1" applyBorder="1" applyAlignment="1">
      <alignment horizontal="center" vertical="top" textRotation="255"/>
      <protection/>
    </xf>
    <xf numFmtId="0" fontId="15" fillId="3" borderId="19" xfId="16" applyFont="1" applyFill="1" applyBorder="1" applyAlignment="1">
      <alignment horizontal="center" vertical="center"/>
      <protection/>
    </xf>
    <xf numFmtId="0" fontId="15" fillId="3" borderId="20" xfId="0" applyFont="1" applyFill="1" applyBorder="1" applyAlignment="1">
      <alignment horizontal="center" vertical="center"/>
    </xf>
    <xf numFmtId="0" fontId="11" fillId="3" borderId="6" xfId="16" applyFont="1" applyFill="1" applyBorder="1" applyAlignment="1">
      <alignment horizontal="center" vertical="center"/>
      <protection/>
    </xf>
    <xf numFmtId="0" fontId="11" fillId="3" borderId="16" xfId="0" applyFont="1" applyFill="1" applyBorder="1" applyAlignment="1">
      <alignment horizontal="center" vertical="center"/>
    </xf>
    <xf numFmtId="0" fontId="15" fillId="4" borderId="19" xfId="16" applyFont="1" applyFill="1" applyBorder="1" applyAlignment="1">
      <alignment horizontal="center" vertical="center"/>
      <protection/>
    </xf>
    <xf numFmtId="0" fontId="15" fillId="4" borderId="20" xfId="16" applyFont="1" applyFill="1" applyBorder="1" applyAlignment="1">
      <alignment horizontal="center" vertical="center"/>
      <protection/>
    </xf>
    <xf numFmtId="0" fontId="11" fillId="4" borderId="6" xfId="16" applyFont="1" applyFill="1" applyBorder="1" applyAlignment="1">
      <alignment horizontal="center" vertical="center"/>
      <protection/>
    </xf>
    <xf numFmtId="0" fontId="11" fillId="4" borderId="16" xfId="16" applyFont="1" applyFill="1" applyBorder="1" applyAlignment="1">
      <alignment horizontal="center" vertical="center"/>
      <protection/>
    </xf>
    <xf numFmtId="0" fontId="15" fillId="4" borderId="21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5" fillId="3" borderId="20" xfId="16" applyFont="1" applyFill="1" applyBorder="1" applyAlignment="1">
      <alignment horizontal="center" vertical="center"/>
      <protection/>
    </xf>
    <xf numFmtId="0" fontId="11" fillId="3" borderId="16" xfId="16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3" borderId="21" xfId="16" applyFont="1" applyFill="1" applyBorder="1" applyAlignment="1">
      <alignment horizontal="center" vertical="center"/>
      <protection/>
    </xf>
    <xf numFmtId="0" fontId="11" fillId="3" borderId="1" xfId="16" applyFont="1" applyFill="1" applyBorder="1" applyAlignment="1">
      <alignment horizontal="center" vertical="center"/>
      <protection/>
    </xf>
    <xf numFmtId="0" fontId="11" fillId="2" borderId="22" xfId="16" applyFont="1" applyFill="1" applyBorder="1" applyAlignment="1">
      <alignment horizontal="center" vertical="center"/>
      <protection/>
    </xf>
    <xf numFmtId="0" fontId="11" fillId="2" borderId="13" xfId="0" applyFont="1" applyFill="1" applyBorder="1" applyAlignment="1">
      <alignment horizontal="center" vertical="center"/>
    </xf>
    <xf numFmtId="0" fontId="15" fillId="3" borderId="23" xfId="16" applyFont="1" applyFill="1" applyBorder="1" applyAlignment="1">
      <alignment horizontal="center" vertical="center"/>
      <protection/>
    </xf>
    <xf numFmtId="0" fontId="15" fillId="3" borderId="21" xfId="0" applyFont="1" applyFill="1" applyBorder="1" applyAlignment="1">
      <alignment horizontal="center" vertical="center"/>
    </xf>
    <xf numFmtId="0" fontId="11" fillId="3" borderId="9" xfId="16" applyFont="1" applyFill="1" applyBorder="1" applyAlignment="1">
      <alignment horizontal="center" vertical="center"/>
      <protection/>
    </xf>
    <xf numFmtId="0" fontId="11" fillId="3" borderId="1" xfId="0" applyFont="1" applyFill="1" applyBorder="1" applyAlignment="1">
      <alignment horizontal="center" vertical="center"/>
    </xf>
    <xf numFmtId="0" fontId="9" fillId="0" borderId="24" xfId="16" applyFont="1" applyFill="1" applyBorder="1" applyAlignment="1">
      <alignment horizontal="center" vertical="center" wrapText="1"/>
      <protection/>
    </xf>
    <xf numFmtId="0" fontId="9" fillId="0" borderId="25" xfId="16" applyFont="1" applyFill="1" applyBorder="1" applyAlignment="1">
      <alignment horizontal="center" vertical="center"/>
      <protection/>
    </xf>
    <xf numFmtId="0" fontId="9" fillId="0" borderId="11" xfId="16" applyFont="1" applyFill="1" applyBorder="1" applyAlignment="1">
      <alignment horizontal="center" vertical="center"/>
      <protection/>
    </xf>
  </cellXfs>
  <cellStyles count="8">
    <cellStyle name="Normal" xfId="0"/>
    <cellStyle name="一般_Sheet1" xfId="15"/>
    <cellStyle name="一般_報名人數一覽表(93暑假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136</xdr:row>
      <xdr:rowOff>0</xdr:rowOff>
    </xdr:from>
    <xdr:to>
      <xdr:col>1</xdr:col>
      <xdr:colOff>352425</xdr:colOff>
      <xdr:row>136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42975" y="286893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0</xdr:rowOff>
    </xdr:from>
    <xdr:to>
      <xdr:col>1</xdr:col>
      <xdr:colOff>390525</xdr:colOff>
      <xdr:row>136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 flipH="1">
          <a:off x="847725" y="28689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/>
            <a:t>ˇ</a:t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533400</xdr:colOff>
      <xdr:row>136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57250" y="286893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0</xdr:rowOff>
    </xdr:from>
    <xdr:to>
      <xdr:col>1</xdr:col>
      <xdr:colOff>333375</xdr:colOff>
      <xdr:row>136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66775" y="286893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136</xdr:row>
      <xdr:rowOff>0</xdr:rowOff>
    </xdr:from>
    <xdr:to>
      <xdr:col>3</xdr:col>
      <xdr:colOff>514350</xdr:colOff>
      <xdr:row>136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669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133350</xdr:colOff>
      <xdr:row>136</xdr:row>
      <xdr:rowOff>0</xdr:rowOff>
    </xdr:from>
    <xdr:to>
      <xdr:col>1</xdr:col>
      <xdr:colOff>171450</xdr:colOff>
      <xdr:row>136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19150" y="2868930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533400</xdr:colOff>
      <xdr:row>136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57250" y="286893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0</xdr:rowOff>
    </xdr:from>
    <xdr:to>
      <xdr:col>1</xdr:col>
      <xdr:colOff>485775</xdr:colOff>
      <xdr:row>136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6677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0</xdr:rowOff>
    </xdr:from>
    <xdr:to>
      <xdr:col>1</xdr:col>
      <xdr:colOff>466725</xdr:colOff>
      <xdr:row>136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4772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0</xdr:rowOff>
    </xdr:from>
    <xdr:to>
      <xdr:col>1</xdr:col>
      <xdr:colOff>504825</xdr:colOff>
      <xdr:row>136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 flipH="1">
          <a:off x="847725" y="286893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533400</xdr:colOff>
      <xdr:row>136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57250" y="286893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0</xdr:rowOff>
    </xdr:from>
    <xdr:to>
      <xdr:col>1</xdr:col>
      <xdr:colOff>485775</xdr:colOff>
      <xdr:row>136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6677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0</xdr:rowOff>
    </xdr:from>
    <xdr:to>
      <xdr:col>1</xdr:col>
      <xdr:colOff>466725</xdr:colOff>
      <xdr:row>136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4772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209550</xdr:colOff>
      <xdr:row>136</xdr:row>
      <xdr:rowOff>0</xdr:rowOff>
    </xdr:from>
    <xdr:to>
      <xdr:col>1</xdr:col>
      <xdr:colOff>571500</xdr:colOff>
      <xdr:row>136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895350" y="286893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twoCellAnchor>
  <xdr:twoCellAnchor>
    <xdr:from>
      <xdr:col>1</xdr:col>
      <xdr:colOff>228600</xdr:colOff>
      <xdr:row>136</xdr:row>
      <xdr:rowOff>0</xdr:rowOff>
    </xdr:from>
    <xdr:to>
      <xdr:col>1</xdr:col>
      <xdr:colOff>533400</xdr:colOff>
      <xdr:row>136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91440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219075</xdr:colOff>
      <xdr:row>136</xdr:row>
      <xdr:rowOff>0</xdr:rowOff>
    </xdr:from>
    <xdr:to>
      <xdr:col>1</xdr:col>
      <xdr:colOff>523875</xdr:colOff>
      <xdr:row>136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0487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219075</xdr:colOff>
      <xdr:row>136</xdr:row>
      <xdr:rowOff>0</xdr:rowOff>
    </xdr:from>
    <xdr:to>
      <xdr:col>1</xdr:col>
      <xdr:colOff>523875</xdr:colOff>
      <xdr:row>136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90487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209550</xdr:colOff>
      <xdr:row>136</xdr:row>
      <xdr:rowOff>0</xdr:rowOff>
    </xdr:from>
    <xdr:to>
      <xdr:col>1</xdr:col>
      <xdr:colOff>514350</xdr:colOff>
      <xdr:row>136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8953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257175</xdr:colOff>
      <xdr:row>136</xdr:row>
      <xdr:rowOff>0</xdr:rowOff>
    </xdr:from>
    <xdr:to>
      <xdr:col>1</xdr:col>
      <xdr:colOff>352425</xdr:colOff>
      <xdr:row>136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42975" y="286893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533400</xdr:colOff>
      <xdr:row>136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857250" y="286893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533400</xdr:colOff>
      <xdr:row>136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857250" y="286893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0</xdr:rowOff>
    </xdr:from>
    <xdr:to>
      <xdr:col>1</xdr:col>
      <xdr:colOff>485775</xdr:colOff>
      <xdr:row>136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86677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0</xdr:rowOff>
    </xdr:from>
    <xdr:to>
      <xdr:col>1</xdr:col>
      <xdr:colOff>466725</xdr:colOff>
      <xdr:row>136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84772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0</xdr:rowOff>
    </xdr:from>
    <xdr:to>
      <xdr:col>1</xdr:col>
      <xdr:colOff>504825</xdr:colOff>
      <xdr:row>136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 flipH="1">
          <a:off x="847725" y="286893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533400</xdr:colOff>
      <xdr:row>136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857250" y="286893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0</xdr:rowOff>
    </xdr:from>
    <xdr:to>
      <xdr:col>1</xdr:col>
      <xdr:colOff>485775</xdr:colOff>
      <xdr:row>136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86677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0</xdr:rowOff>
    </xdr:from>
    <xdr:to>
      <xdr:col>1</xdr:col>
      <xdr:colOff>466725</xdr:colOff>
      <xdr:row>136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84772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136</xdr:row>
      <xdr:rowOff>0</xdr:rowOff>
    </xdr:from>
    <xdr:to>
      <xdr:col>1</xdr:col>
      <xdr:colOff>476250</xdr:colOff>
      <xdr:row>136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72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209550</xdr:colOff>
      <xdr:row>136</xdr:row>
      <xdr:rowOff>0</xdr:rowOff>
    </xdr:from>
    <xdr:to>
      <xdr:col>1</xdr:col>
      <xdr:colOff>571500</xdr:colOff>
      <xdr:row>136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895350" y="286893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twoCellAnchor>
  <xdr:twoCellAnchor>
    <xdr:from>
      <xdr:col>1</xdr:col>
      <xdr:colOff>219075</xdr:colOff>
      <xdr:row>136</xdr:row>
      <xdr:rowOff>0</xdr:rowOff>
    </xdr:from>
    <xdr:to>
      <xdr:col>1</xdr:col>
      <xdr:colOff>523875</xdr:colOff>
      <xdr:row>136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90487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228600</xdr:colOff>
      <xdr:row>136</xdr:row>
      <xdr:rowOff>0</xdr:rowOff>
    </xdr:from>
    <xdr:to>
      <xdr:col>1</xdr:col>
      <xdr:colOff>533400</xdr:colOff>
      <xdr:row>136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91440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219075</xdr:colOff>
      <xdr:row>136</xdr:row>
      <xdr:rowOff>0</xdr:rowOff>
    </xdr:from>
    <xdr:to>
      <xdr:col>1</xdr:col>
      <xdr:colOff>523875</xdr:colOff>
      <xdr:row>136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904875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209550</xdr:colOff>
      <xdr:row>136</xdr:row>
      <xdr:rowOff>0</xdr:rowOff>
    </xdr:from>
    <xdr:to>
      <xdr:col>1</xdr:col>
      <xdr:colOff>514350</xdr:colOff>
      <xdr:row>136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895350" y="286893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50"/>
  <sheetViews>
    <sheetView workbookViewId="0" topLeftCell="A1">
      <selection activeCell="D6" sqref="D6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32</v>
      </c>
      <c r="B3" s="75"/>
      <c r="C3" s="75"/>
      <c r="D3" s="75" t="s">
        <v>33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14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11</v>
      </c>
      <c r="C6" s="6" t="s">
        <v>12</v>
      </c>
      <c r="D6" s="6" t="s">
        <v>13</v>
      </c>
      <c r="E6" s="6"/>
    </row>
    <row r="7" spans="1:5" ht="16.5">
      <c r="A7" s="1">
        <v>2</v>
      </c>
      <c r="B7" s="1" t="s">
        <v>14</v>
      </c>
      <c r="C7" s="1" t="s">
        <v>12</v>
      </c>
      <c r="D7" s="1" t="s">
        <v>13</v>
      </c>
      <c r="E7" s="1"/>
    </row>
    <row r="8" spans="1:5" ht="16.5">
      <c r="A8" s="1">
        <v>3</v>
      </c>
      <c r="B8" s="1" t="s">
        <v>15</v>
      </c>
      <c r="C8" s="1" t="s">
        <v>12</v>
      </c>
      <c r="D8" s="1" t="s">
        <v>13</v>
      </c>
      <c r="E8" s="1"/>
    </row>
    <row r="9" spans="1:5" ht="16.5">
      <c r="A9" s="1">
        <v>4</v>
      </c>
      <c r="B9" s="1" t="s">
        <v>16</v>
      </c>
      <c r="C9" s="1" t="s">
        <v>12</v>
      </c>
      <c r="D9" s="1" t="s">
        <v>17</v>
      </c>
      <c r="E9" s="1"/>
    </row>
    <row r="10" spans="1:5" ht="16.5">
      <c r="A10" s="1">
        <v>5</v>
      </c>
      <c r="B10" s="1" t="s">
        <v>18</v>
      </c>
      <c r="C10" s="1" t="s">
        <v>19</v>
      </c>
      <c r="D10" s="1" t="s">
        <v>20</v>
      </c>
      <c r="E10" s="1"/>
    </row>
    <row r="11" spans="1:5" ht="16.5">
      <c r="A11" s="1">
        <v>6</v>
      </c>
      <c r="B11" s="1" t="s">
        <v>21</v>
      </c>
      <c r="C11" s="1" t="s">
        <v>12</v>
      </c>
      <c r="D11" s="1" t="s">
        <v>20</v>
      </c>
      <c r="E11" s="1"/>
    </row>
    <row r="12" spans="1:5" ht="16.5">
      <c r="A12" s="1">
        <v>7</v>
      </c>
      <c r="B12" s="1" t="s">
        <v>22</v>
      </c>
      <c r="C12" s="1" t="s">
        <v>12</v>
      </c>
      <c r="D12" s="1" t="s">
        <v>20</v>
      </c>
      <c r="E12" s="1"/>
    </row>
    <row r="13" spans="1:5" ht="16.5">
      <c r="A13" s="1">
        <v>8</v>
      </c>
      <c r="B13" s="1" t="s">
        <v>23</v>
      </c>
      <c r="C13" s="1" t="s">
        <v>12</v>
      </c>
      <c r="D13" s="1" t="s">
        <v>20</v>
      </c>
      <c r="E13" s="1"/>
    </row>
    <row r="14" spans="1:5" ht="16.5">
      <c r="A14" s="1">
        <v>9</v>
      </c>
      <c r="B14" s="1" t="s">
        <v>24</v>
      </c>
      <c r="C14" s="1" t="s">
        <v>12</v>
      </c>
      <c r="D14" s="1" t="s">
        <v>20</v>
      </c>
      <c r="E14" s="1"/>
    </row>
    <row r="15" spans="1:5" ht="16.5">
      <c r="A15" s="1">
        <v>10</v>
      </c>
      <c r="B15" s="1" t="s">
        <v>25</v>
      </c>
      <c r="C15" s="1" t="s">
        <v>12</v>
      </c>
      <c r="D15" s="1" t="s">
        <v>20</v>
      </c>
      <c r="E15" s="1"/>
    </row>
    <row r="16" spans="1:5" ht="16.5">
      <c r="A16" s="1">
        <v>11</v>
      </c>
      <c r="B16" s="1" t="s">
        <v>26</v>
      </c>
      <c r="C16" s="1" t="s">
        <v>12</v>
      </c>
      <c r="D16" s="1" t="s">
        <v>27</v>
      </c>
      <c r="E16" s="1"/>
    </row>
    <row r="17" spans="1:5" ht="16.5">
      <c r="A17" s="1">
        <v>12</v>
      </c>
      <c r="B17" s="1" t="s">
        <v>28</v>
      </c>
      <c r="C17" s="1" t="s">
        <v>12</v>
      </c>
      <c r="D17" s="1" t="s">
        <v>27</v>
      </c>
      <c r="E17" s="1"/>
    </row>
    <row r="18" spans="1:5" ht="16.5">
      <c r="A18" s="1">
        <v>13</v>
      </c>
      <c r="B18" s="1" t="s">
        <v>29</v>
      </c>
      <c r="C18" s="1" t="s">
        <v>12</v>
      </c>
      <c r="D18" s="1" t="s">
        <v>27</v>
      </c>
      <c r="E18" s="1"/>
    </row>
    <row r="19" spans="1:5" ht="16.5">
      <c r="A19" s="1">
        <v>14</v>
      </c>
      <c r="B19" s="1" t="s">
        <v>30</v>
      </c>
      <c r="C19" s="1" t="s">
        <v>12</v>
      </c>
      <c r="D19" s="1" t="s">
        <v>27</v>
      </c>
      <c r="E19" s="1"/>
    </row>
    <row r="20" spans="1:5" ht="16.5">
      <c r="A20" s="1">
        <v>15</v>
      </c>
      <c r="B20" s="2"/>
      <c r="C20" s="2"/>
      <c r="D20" s="2"/>
      <c r="E20" s="2"/>
    </row>
    <row r="21" spans="1:5" ht="16.5">
      <c r="A21" s="1">
        <v>16</v>
      </c>
      <c r="B21" s="2"/>
      <c r="C21" s="2"/>
      <c r="D21" s="2"/>
      <c r="E21" s="2"/>
    </row>
    <row r="22" spans="1:5" ht="16.5">
      <c r="A22" s="1">
        <v>17</v>
      </c>
      <c r="B22" s="2"/>
      <c r="C22" s="2"/>
      <c r="D22" s="2"/>
      <c r="E22" s="2"/>
    </row>
    <row r="23" spans="1:5" ht="16.5">
      <c r="A23" s="1">
        <v>18</v>
      </c>
      <c r="B23" s="2"/>
      <c r="C23" s="2"/>
      <c r="D23" s="2"/>
      <c r="E23" s="2"/>
    </row>
    <row r="24" spans="1:5" ht="16.5">
      <c r="A24" s="1">
        <v>19</v>
      </c>
      <c r="B24" s="2"/>
      <c r="C24" s="2"/>
      <c r="D24" s="2"/>
      <c r="E24" s="2"/>
    </row>
    <row r="25" spans="1:5" ht="16.5">
      <c r="A25" s="1">
        <v>20</v>
      </c>
      <c r="B25" s="2"/>
      <c r="C25" s="2"/>
      <c r="D25" s="2"/>
      <c r="E25" s="2"/>
    </row>
    <row r="26" spans="1:5" ht="16.5">
      <c r="A26" s="1">
        <v>21</v>
      </c>
      <c r="B26" s="2"/>
      <c r="C26" s="2"/>
      <c r="D26" s="2"/>
      <c r="E26" s="2"/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728</v>
      </c>
      <c r="B3" s="75"/>
      <c r="C3" s="75"/>
      <c r="D3" s="75" t="s">
        <v>729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18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709</v>
      </c>
      <c r="C6" s="6" t="s">
        <v>12</v>
      </c>
      <c r="D6" s="6" t="s">
        <v>249</v>
      </c>
      <c r="E6" s="6"/>
    </row>
    <row r="7" spans="1:5" ht="16.5">
      <c r="A7" s="14">
        <v>2</v>
      </c>
      <c r="B7" s="14" t="s">
        <v>710</v>
      </c>
      <c r="C7" s="14" t="s">
        <v>12</v>
      </c>
      <c r="D7" s="1" t="s">
        <v>711</v>
      </c>
      <c r="E7" s="1"/>
    </row>
    <row r="8" spans="1:5" ht="16.5">
      <c r="A8" s="1">
        <v>3</v>
      </c>
      <c r="B8" s="14" t="s">
        <v>712</v>
      </c>
      <c r="C8" s="14" t="s">
        <v>19</v>
      </c>
      <c r="D8" s="1" t="s">
        <v>711</v>
      </c>
      <c r="E8" s="1"/>
    </row>
    <row r="9" spans="1:5" ht="16.5">
      <c r="A9" s="14">
        <v>4</v>
      </c>
      <c r="B9" s="14" t="s">
        <v>713</v>
      </c>
      <c r="C9" s="14" t="s">
        <v>19</v>
      </c>
      <c r="D9" s="1" t="s">
        <v>711</v>
      </c>
      <c r="E9" s="1"/>
    </row>
    <row r="10" spans="1:5" ht="16.5">
      <c r="A10" s="1">
        <v>5</v>
      </c>
      <c r="B10" s="14" t="s">
        <v>714</v>
      </c>
      <c r="C10" s="14" t="s">
        <v>12</v>
      </c>
      <c r="D10" s="1" t="s">
        <v>711</v>
      </c>
      <c r="E10" s="1"/>
    </row>
    <row r="11" spans="1:5" ht="16.5">
      <c r="A11" s="14">
        <v>6</v>
      </c>
      <c r="B11" s="14" t="s">
        <v>715</v>
      </c>
      <c r="C11" s="14" t="s">
        <v>12</v>
      </c>
      <c r="D11" s="1" t="s">
        <v>711</v>
      </c>
      <c r="E11" s="1"/>
    </row>
    <row r="12" spans="1:5" ht="16.5">
      <c r="A12" s="1">
        <v>7</v>
      </c>
      <c r="B12" s="14" t="s">
        <v>716</v>
      </c>
      <c r="C12" s="14" t="s">
        <v>12</v>
      </c>
      <c r="D12" s="1" t="s">
        <v>711</v>
      </c>
      <c r="E12" s="1"/>
    </row>
    <row r="13" spans="1:5" ht="16.5">
      <c r="A13" s="14">
        <v>8</v>
      </c>
      <c r="B13" s="1" t="s">
        <v>717</v>
      </c>
      <c r="C13" s="1" t="s">
        <v>12</v>
      </c>
      <c r="D13" s="1" t="s">
        <v>260</v>
      </c>
      <c r="E13" s="1"/>
    </row>
    <row r="14" spans="1:5" ht="16.5">
      <c r="A14" s="1">
        <v>9</v>
      </c>
      <c r="B14" s="1" t="s">
        <v>718</v>
      </c>
      <c r="C14" s="1" t="s">
        <v>12</v>
      </c>
      <c r="D14" s="1" t="s">
        <v>135</v>
      </c>
      <c r="E14" s="1"/>
    </row>
    <row r="15" spans="1:5" ht="16.5">
      <c r="A15" s="14">
        <v>10</v>
      </c>
      <c r="B15" s="1" t="s">
        <v>719</v>
      </c>
      <c r="C15" s="1" t="s">
        <v>12</v>
      </c>
      <c r="D15" s="1" t="s">
        <v>160</v>
      </c>
      <c r="E15" s="1"/>
    </row>
    <row r="16" spans="1:5" ht="16.5">
      <c r="A16" s="1">
        <v>11</v>
      </c>
      <c r="B16" s="1" t="s">
        <v>720</v>
      </c>
      <c r="C16" s="1" t="s">
        <v>12</v>
      </c>
      <c r="D16" s="1" t="s">
        <v>160</v>
      </c>
      <c r="E16" s="1"/>
    </row>
    <row r="17" spans="1:5" ht="16.5">
      <c r="A17" s="14">
        <v>12</v>
      </c>
      <c r="B17" s="1" t="s">
        <v>721</v>
      </c>
      <c r="C17" s="1" t="s">
        <v>12</v>
      </c>
      <c r="D17" s="1" t="s">
        <v>662</v>
      </c>
      <c r="E17" s="1"/>
    </row>
    <row r="18" spans="1:5" ht="16.5">
      <c r="A18" s="1">
        <v>13</v>
      </c>
      <c r="B18" s="1" t="s">
        <v>722</v>
      </c>
      <c r="C18" s="1" t="s">
        <v>12</v>
      </c>
      <c r="D18" s="1" t="s">
        <v>662</v>
      </c>
      <c r="E18" s="1"/>
    </row>
    <row r="19" spans="1:5" ht="16.5">
      <c r="A19" s="14">
        <v>14</v>
      </c>
      <c r="B19" s="1" t="s">
        <v>723</v>
      </c>
      <c r="C19" s="1" t="s">
        <v>12</v>
      </c>
      <c r="D19" s="1" t="s">
        <v>662</v>
      </c>
      <c r="E19" s="1"/>
    </row>
    <row r="20" spans="1:5" ht="16.5">
      <c r="A20" s="1">
        <v>15</v>
      </c>
      <c r="B20" s="10" t="s">
        <v>724</v>
      </c>
      <c r="C20" s="10" t="s">
        <v>12</v>
      </c>
      <c r="D20" s="1" t="s">
        <v>319</v>
      </c>
      <c r="E20" s="1"/>
    </row>
    <row r="21" spans="1:5" ht="16.5">
      <c r="A21" s="14">
        <v>16</v>
      </c>
      <c r="B21" s="10" t="s">
        <v>725</v>
      </c>
      <c r="C21" s="10" t="s">
        <v>12</v>
      </c>
      <c r="D21" s="1" t="s">
        <v>319</v>
      </c>
      <c r="E21" s="1"/>
    </row>
    <row r="22" spans="1:5" ht="16.5">
      <c r="A22" s="1">
        <v>17</v>
      </c>
      <c r="B22" s="10" t="s">
        <v>726</v>
      </c>
      <c r="C22" s="10" t="s">
        <v>12</v>
      </c>
      <c r="D22" s="1" t="s">
        <v>319</v>
      </c>
      <c r="E22" s="1"/>
    </row>
    <row r="23" spans="1:5" ht="16.5">
      <c r="A23" s="14">
        <v>18</v>
      </c>
      <c r="B23" s="10" t="s">
        <v>727</v>
      </c>
      <c r="C23" s="10" t="s">
        <v>12</v>
      </c>
      <c r="D23" s="1" t="s">
        <v>319</v>
      </c>
      <c r="E23" s="1"/>
    </row>
    <row r="24" spans="1:5" ht="16.5">
      <c r="A24" s="1">
        <v>19</v>
      </c>
      <c r="B24" s="2"/>
      <c r="C24" s="2"/>
      <c r="D24" s="2"/>
      <c r="E24" s="2"/>
    </row>
    <row r="25" spans="1:5" ht="16.5">
      <c r="A25" s="14">
        <v>20</v>
      </c>
      <c r="B25" s="2"/>
      <c r="C25" s="2"/>
      <c r="D25" s="2"/>
      <c r="E25" s="2"/>
    </row>
    <row r="26" spans="1:5" ht="16.5">
      <c r="A26" s="1">
        <v>21</v>
      </c>
      <c r="B26" s="2"/>
      <c r="C26" s="2"/>
      <c r="D26" s="2"/>
      <c r="E26" s="2"/>
    </row>
    <row r="27" spans="1:5" ht="16.5">
      <c r="A27" s="14">
        <v>22</v>
      </c>
      <c r="B27" s="2"/>
      <c r="C27" s="2"/>
      <c r="D27" s="2"/>
      <c r="E27" s="2"/>
    </row>
    <row r="28" spans="1:5" ht="16.5">
      <c r="A28" s="1">
        <v>23</v>
      </c>
      <c r="B28" s="2"/>
      <c r="C28" s="2"/>
      <c r="D28" s="2"/>
      <c r="E28" s="2"/>
    </row>
    <row r="29" spans="1:5" ht="16.5">
      <c r="A29" s="14">
        <v>24</v>
      </c>
      <c r="B29" s="2"/>
      <c r="C29" s="2"/>
      <c r="D29" s="2"/>
      <c r="E29" s="2"/>
    </row>
    <row r="30" spans="1:5" ht="16.5">
      <c r="A30" s="1">
        <v>25</v>
      </c>
      <c r="B30" s="2"/>
      <c r="C30" s="2"/>
      <c r="D30" s="2"/>
      <c r="E30" s="2"/>
    </row>
    <row r="31" ht="16.5">
      <c r="A31" s="14">
        <v>26</v>
      </c>
    </row>
    <row r="32" ht="16.5">
      <c r="A32" s="1">
        <v>27</v>
      </c>
    </row>
    <row r="33" ht="16.5">
      <c r="A33" s="14">
        <v>28</v>
      </c>
    </row>
    <row r="34" ht="16.5">
      <c r="A34" s="1">
        <v>29</v>
      </c>
    </row>
    <row r="35" ht="16.5">
      <c r="A35" s="14">
        <v>30</v>
      </c>
    </row>
    <row r="36" ht="16.5">
      <c r="A36" s="1">
        <v>31</v>
      </c>
    </row>
    <row r="37" ht="16.5">
      <c r="A37" s="14">
        <v>32</v>
      </c>
    </row>
    <row r="38" ht="16.5">
      <c r="A38" s="1">
        <v>33</v>
      </c>
    </row>
    <row r="39" ht="16.5">
      <c r="A39" s="14">
        <v>34</v>
      </c>
    </row>
    <row r="40" ht="16.5">
      <c r="A40" s="1">
        <v>35</v>
      </c>
    </row>
    <row r="41" ht="16.5">
      <c r="A41" s="14">
        <v>36</v>
      </c>
    </row>
    <row r="42" ht="16.5">
      <c r="A42" s="1">
        <v>37</v>
      </c>
    </row>
    <row r="43" ht="16.5">
      <c r="A43" s="14">
        <v>38</v>
      </c>
    </row>
    <row r="44" ht="16.5">
      <c r="A44" s="1">
        <v>39</v>
      </c>
    </row>
    <row r="45" ht="16.5">
      <c r="A45" s="14">
        <v>40</v>
      </c>
    </row>
    <row r="46" ht="16.5">
      <c r="A46" s="1">
        <v>41</v>
      </c>
    </row>
    <row r="47" ht="16.5">
      <c r="A47" s="14">
        <v>42</v>
      </c>
    </row>
    <row r="48" ht="16.5">
      <c r="A48" s="1">
        <v>43</v>
      </c>
    </row>
    <row r="49" ht="16.5">
      <c r="A49" s="14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728</v>
      </c>
      <c r="B3" s="75"/>
      <c r="C3" s="75"/>
      <c r="D3" s="75" t="s">
        <v>738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8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730</v>
      </c>
      <c r="C6" s="6" t="s">
        <v>40</v>
      </c>
      <c r="D6" s="6" t="s">
        <v>220</v>
      </c>
      <c r="E6" s="6"/>
    </row>
    <row r="7" spans="1:5" ht="16.5">
      <c r="A7" s="1">
        <v>2</v>
      </c>
      <c r="B7" s="1" t="s">
        <v>731</v>
      </c>
      <c r="C7" s="1" t="s">
        <v>12</v>
      </c>
      <c r="D7" s="1" t="s">
        <v>508</v>
      </c>
      <c r="E7" s="1"/>
    </row>
    <row r="8" spans="1:5" ht="16.5">
      <c r="A8" s="1">
        <v>3</v>
      </c>
      <c r="B8" s="14" t="s">
        <v>732</v>
      </c>
      <c r="C8" s="14" t="s">
        <v>12</v>
      </c>
      <c r="D8" s="1" t="s">
        <v>711</v>
      </c>
      <c r="E8" s="1"/>
    </row>
    <row r="9" spans="1:5" ht="16.5">
      <c r="A9" s="1">
        <v>4</v>
      </c>
      <c r="B9" s="14" t="s">
        <v>733</v>
      </c>
      <c r="C9" s="14" t="s">
        <v>12</v>
      </c>
      <c r="D9" s="1" t="s">
        <v>711</v>
      </c>
      <c r="E9" s="1"/>
    </row>
    <row r="10" spans="1:5" ht="16.5">
      <c r="A10" s="1">
        <v>5</v>
      </c>
      <c r="B10" s="14" t="s">
        <v>734</v>
      </c>
      <c r="C10" s="14" t="s">
        <v>12</v>
      </c>
      <c r="D10" s="1" t="s">
        <v>711</v>
      </c>
      <c r="E10" s="1"/>
    </row>
    <row r="11" spans="1:5" ht="16.5">
      <c r="A11" s="1">
        <v>6</v>
      </c>
      <c r="B11" s="1" t="s">
        <v>735</v>
      </c>
      <c r="C11" s="1" t="s">
        <v>12</v>
      </c>
      <c r="D11" s="1" t="s">
        <v>179</v>
      </c>
      <c r="E11" s="1"/>
    </row>
    <row r="12" spans="1:5" ht="16.5">
      <c r="A12" s="1">
        <v>7</v>
      </c>
      <c r="B12" s="1" t="s">
        <v>736</v>
      </c>
      <c r="C12" s="1" t="s">
        <v>12</v>
      </c>
      <c r="D12" s="1" t="s">
        <v>179</v>
      </c>
      <c r="E12" s="1"/>
    </row>
    <row r="13" spans="1:5" ht="16.5">
      <c r="A13" s="1">
        <v>8</v>
      </c>
      <c r="B13" s="1" t="s">
        <v>737</v>
      </c>
      <c r="C13" s="1" t="s">
        <v>12</v>
      </c>
      <c r="D13" s="1" t="s">
        <v>189</v>
      </c>
      <c r="E13" s="1"/>
    </row>
    <row r="14" spans="1:5" ht="16.5">
      <c r="A14" s="1">
        <v>9</v>
      </c>
      <c r="B14" s="2"/>
      <c r="C14" s="2"/>
      <c r="D14" s="2"/>
      <c r="E14" s="2"/>
    </row>
    <row r="15" spans="1:5" ht="16.5">
      <c r="A15" s="1">
        <v>10</v>
      </c>
      <c r="B15" s="2"/>
      <c r="C15" s="2"/>
      <c r="D15" s="2"/>
      <c r="E15" s="2"/>
    </row>
    <row r="16" spans="1:5" ht="16.5">
      <c r="A16" s="1">
        <v>11</v>
      </c>
      <c r="B16" s="2"/>
      <c r="C16" s="2"/>
      <c r="D16" s="2"/>
      <c r="E16" s="2"/>
    </row>
    <row r="17" spans="1:5" ht="16.5">
      <c r="A17" s="1">
        <v>12</v>
      </c>
      <c r="B17" s="2"/>
      <c r="C17" s="2"/>
      <c r="D17" s="2"/>
      <c r="E17" s="2"/>
    </row>
    <row r="18" spans="1:5" ht="16.5">
      <c r="A18" s="1">
        <v>13</v>
      </c>
      <c r="B18" s="2"/>
      <c r="C18" s="2"/>
      <c r="D18" s="2"/>
      <c r="E18" s="2"/>
    </row>
    <row r="19" spans="1:5" ht="16.5">
      <c r="A19" s="1">
        <v>14</v>
      </c>
      <c r="B19" s="2"/>
      <c r="C19" s="2"/>
      <c r="D19" s="2"/>
      <c r="E19" s="2"/>
    </row>
    <row r="20" spans="1:5" ht="16.5">
      <c r="A20" s="1">
        <v>15</v>
      </c>
      <c r="B20" s="2"/>
      <c r="C20" s="2"/>
      <c r="D20" s="2"/>
      <c r="E20" s="2"/>
    </row>
    <row r="21" ht="16.5">
      <c r="A21" s="1">
        <v>16</v>
      </c>
    </row>
    <row r="22" ht="16.5">
      <c r="A22" s="1">
        <v>17</v>
      </c>
    </row>
    <row r="23" ht="16.5">
      <c r="A23" s="1">
        <v>18</v>
      </c>
    </row>
    <row r="24" ht="16.5">
      <c r="A24" s="1">
        <v>19</v>
      </c>
    </row>
    <row r="25" ht="16.5">
      <c r="A25" s="1">
        <v>20</v>
      </c>
    </row>
    <row r="26" ht="16.5">
      <c r="A26" s="1">
        <v>21</v>
      </c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58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728</v>
      </c>
      <c r="B3" s="75"/>
      <c r="C3" s="75"/>
      <c r="D3" s="75" t="s">
        <v>805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46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15" t="s">
        <v>740</v>
      </c>
      <c r="C6" s="15" t="s">
        <v>741</v>
      </c>
      <c r="D6" s="6" t="s">
        <v>742</v>
      </c>
      <c r="E6" s="6"/>
    </row>
    <row r="7" spans="1:5" ht="16.5">
      <c r="A7" s="1">
        <v>2</v>
      </c>
      <c r="B7" s="1" t="s">
        <v>743</v>
      </c>
      <c r="C7" s="1" t="s">
        <v>40</v>
      </c>
      <c r="D7" s="1" t="s">
        <v>742</v>
      </c>
      <c r="E7" s="1"/>
    </row>
    <row r="8" spans="1:5" ht="16.5">
      <c r="A8" s="1">
        <v>3</v>
      </c>
      <c r="B8" s="1" t="s">
        <v>744</v>
      </c>
      <c r="C8" s="1" t="s">
        <v>40</v>
      </c>
      <c r="D8" s="1" t="s">
        <v>742</v>
      </c>
      <c r="E8" s="1"/>
    </row>
    <row r="9" spans="1:5" ht="16.5">
      <c r="A9" s="1">
        <v>4</v>
      </c>
      <c r="B9" s="1" t="s">
        <v>745</v>
      </c>
      <c r="C9" s="1" t="s">
        <v>40</v>
      </c>
      <c r="D9" s="1" t="s">
        <v>746</v>
      </c>
      <c r="E9" s="1"/>
    </row>
    <row r="10" spans="1:5" ht="16.5">
      <c r="A10" s="1">
        <v>5</v>
      </c>
      <c r="B10" s="1" t="s">
        <v>747</v>
      </c>
      <c r="C10" s="1" t="s">
        <v>741</v>
      </c>
      <c r="D10" s="1" t="s">
        <v>748</v>
      </c>
      <c r="E10" s="1"/>
    </row>
    <row r="11" spans="1:5" ht="16.5">
      <c r="A11" s="1">
        <v>6</v>
      </c>
      <c r="B11" s="1" t="s">
        <v>749</v>
      </c>
      <c r="C11" s="1" t="s">
        <v>750</v>
      </c>
      <c r="D11" s="1" t="s">
        <v>748</v>
      </c>
      <c r="E11" s="1"/>
    </row>
    <row r="12" spans="1:5" ht="16.5">
      <c r="A12" s="1">
        <v>7</v>
      </c>
      <c r="B12" s="8" t="s">
        <v>751</v>
      </c>
      <c r="C12" s="8" t="s">
        <v>741</v>
      </c>
      <c r="D12" s="8" t="s">
        <v>748</v>
      </c>
      <c r="E12" s="1"/>
    </row>
    <row r="13" spans="1:5" ht="16.5">
      <c r="A13" s="1">
        <v>8</v>
      </c>
      <c r="B13" s="1" t="s">
        <v>752</v>
      </c>
      <c r="C13" s="1" t="s">
        <v>741</v>
      </c>
      <c r="D13" s="1" t="s">
        <v>753</v>
      </c>
      <c r="E13" s="1"/>
    </row>
    <row r="14" spans="1:5" ht="16.5">
      <c r="A14" s="1">
        <v>9</v>
      </c>
      <c r="B14" s="1" t="s">
        <v>754</v>
      </c>
      <c r="C14" s="1" t="s">
        <v>741</v>
      </c>
      <c r="D14" s="1" t="s">
        <v>753</v>
      </c>
      <c r="E14" s="1"/>
    </row>
    <row r="15" spans="1:5" ht="16.5">
      <c r="A15" s="1">
        <v>10</v>
      </c>
      <c r="B15" s="1" t="s">
        <v>755</v>
      </c>
      <c r="C15" s="1" t="s">
        <v>741</v>
      </c>
      <c r="D15" s="1" t="s">
        <v>753</v>
      </c>
      <c r="E15" s="1"/>
    </row>
    <row r="16" spans="1:5" ht="16.5">
      <c r="A16" s="1">
        <v>11</v>
      </c>
      <c r="B16" s="8" t="s">
        <v>756</v>
      </c>
      <c r="C16" s="1" t="s">
        <v>741</v>
      </c>
      <c r="D16" s="1" t="s">
        <v>753</v>
      </c>
      <c r="E16" s="1"/>
    </row>
    <row r="17" spans="1:5" ht="16.5">
      <c r="A17" s="1">
        <v>12</v>
      </c>
      <c r="B17" s="1" t="s">
        <v>757</v>
      </c>
      <c r="C17" s="1" t="s">
        <v>741</v>
      </c>
      <c r="D17" s="1" t="s">
        <v>758</v>
      </c>
      <c r="E17" s="1"/>
    </row>
    <row r="18" spans="1:5" ht="16.5">
      <c r="A18" s="1">
        <v>13</v>
      </c>
      <c r="B18" s="1" t="s">
        <v>759</v>
      </c>
      <c r="C18" s="1" t="s">
        <v>741</v>
      </c>
      <c r="D18" s="1" t="s">
        <v>758</v>
      </c>
      <c r="E18" s="1"/>
    </row>
    <row r="19" spans="1:5" ht="16.5">
      <c r="A19" s="1">
        <v>14</v>
      </c>
      <c r="B19" s="1" t="s">
        <v>760</v>
      </c>
      <c r="C19" s="1" t="s">
        <v>741</v>
      </c>
      <c r="D19" s="1" t="s">
        <v>761</v>
      </c>
      <c r="E19" s="1"/>
    </row>
    <row r="20" spans="1:5" ht="16.5">
      <c r="A20" s="1">
        <v>15</v>
      </c>
      <c r="B20" s="14" t="s">
        <v>762</v>
      </c>
      <c r="C20" s="14" t="s">
        <v>763</v>
      </c>
      <c r="D20" s="1" t="s">
        <v>764</v>
      </c>
      <c r="E20" s="1"/>
    </row>
    <row r="21" spans="1:5" ht="16.5">
      <c r="A21" s="1">
        <v>16</v>
      </c>
      <c r="B21" s="14" t="s">
        <v>765</v>
      </c>
      <c r="C21" s="14" t="s">
        <v>763</v>
      </c>
      <c r="D21" s="1" t="s">
        <v>764</v>
      </c>
      <c r="E21" s="1"/>
    </row>
    <row r="22" spans="1:5" ht="16.5">
      <c r="A22" s="1">
        <v>17</v>
      </c>
      <c r="B22" s="1" t="s">
        <v>766</v>
      </c>
      <c r="C22" s="1" t="s">
        <v>741</v>
      </c>
      <c r="D22" s="1" t="s">
        <v>767</v>
      </c>
      <c r="E22" s="1"/>
    </row>
    <row r="23" spans="1:5" ht="16.5">
      <c r="A23" s="1">
        <v>18</v>
      </c>
      <c r="B23" s="1" t="s">
        <v>768</v>
      </c>
      <c r="C23" s="1" t="s">
        <v>741</v>
      </c>
      <c r="D23" s="1" t="s">
        <v>767</v>
      </c>
      <c r="E23" s="1"/>
    </row>
    <row r="24" spans="1:5" ht="16.5">
      <c r="A24" s="1">
        <v>19</v>
      </c>
      <c r="B24" s="1" t="s">
        <v>769</v>
      </c>
      <c r="C24" s="1" t="s">
        <v>741</v>
      </c>
      <c r="D24" s="1" t="s">
        <v>767</v>
      </c>
      <c r="E24" s="1"/>
    </row>
    <row r="25" spans="1:5" ht="16.5">
      <c r="A25" s="1">
        <v>20</v>
      </c>
      <c r="B25" s="1" t="s">
        <v>770</v>
      </c>
      <c r="C25" s="1" t="s">
        <v>741</v>
      </c>
      <c r="D25" s="1" t="s">
        <v>771</v>
      </c>
      <c r="E25" s="1"/>
    </row>
    <row r="26" spans="1:5" ht="16.5">
      <c r="A26" s="1">
        <v>21</v>
      </c>
      <c r="B26" s="1" t="s">
        <v>772</v>
      </c>
      <c r="C26" s="1" t="s">
        <v>741</v>
      </c>
      <c r="D26" s="1" t="s">
        <v>771</v>
      </c>
      <c r="E26" s="1"/>
    </row>
    <row r="27" spans="1:5" ht="16.5">
      <c r="A27" s="1">
        <v>22</v>
      </c>
      <c r="B27" s="1" t="s">
        <v>773</v>
      </c>
      <c r="C27" s="1" t="s">
        <v>741</v>
      </c>
      <c r="D27" s="1" t="s">
        <v>771</v>
      </c>
      <c r="E27" s="1"/>
    </row>
    <row r="28" spans="1:5" ht="16.5">
      <c r="A28" s="1">
        <v>23</v>
      </c>
      <c r="B28" s="1" t="s">
        <v>774</v>
      </c>
      <c r="C28" s="1" t="s">
        <v>750</v>
      </c>
      <c r="D28" s="1" t="s">
        <v>771</v>
      </c>
      <c r="E28" s="1"/>
    </row>
    <row r="29" spans="1:5" ht="16.5">
      <c r="A29" s="1">
        <v>24</v>
      </c>
      <c r="B29" s="1" t="s">
        <v>775</v>
      </c>
      <c r="C29" s="1" t="s">
        <v>741</v>
      </c>
      <c r="D29" s="1" t="s">
        <v>776</v>
      </c>
      <c r="E29" s="1"/>
    </row>
    <row r="30" spans="1:5" ht="16.5">
      <c r="A30" s="1">
        <v>25</v>
      </c>
      <c r="B30" s="1" t="s">
        <v>777</v>
      </c>
      <c r="C30" s="1" t="s">
        <v>741</v>
      </c>
      <c r="D30" s="1" t="s">
        <v>776</v>
      </c>
      <c r="E30" s="1"/>
    </row>
    <row r="31" spans="1:5" ht="16.5">
      <c r="A31" s="1">
        <v>26</v>
      </c>
      <c r="B31" s="1" t="s">
        <v>778</v>
      </c>
      <c r="C31" s="1" t="s">
        <v>741</v>
      </c>
      <c r="D31" s="1" t="s">
        <v>776</v>
      </c>
      <c r="E31" s="1"/>
    </row>
    <row r="32" spans="1:5" ht="16.5">
      <c r="A32" s="1">
        <v>27</v>
      </c>
      <c r="B32" s="12" t="s">
        <v>779</v>
      </c>
      <c r="C32" s="12" t="s">
        <v>40</v>
      </c>
      <c r="D32" s="1" t="s">
        <v>780</v>
      </c>
      <c r="E32" s="1"/>
    </row>
    <row r="33" spans="1:5" ht="16.5">
      <c r="A33" s="1">
        <v>28</v>
      </c>
      <c r="B33" s="1" t="s">
        <v>781</v>
      </c>
      <c r="C33" s="1" t="s">
        <v>741</v>
      </c>
      <c r="D33" s="1" t="s">
        <v>782</v>
      </c>
      <c r="E33" s="1"/>
    </row>
    <row r="34" spans="1:5" ht="16.5">
      <c r="A34" s="1">
        <v>29</v>
      </c>
      <c r="B34" s="1" t="s">
        <v>783</v>
      </c>
      <c r="C34" s="1" t="s">
        <v>741</v>
      </c>
      <c r="D34" s="1" t="s">
        <v>782</v>
      </c>
      <c r="E34" s="1"/>
    </row>
    <row r="35" spans="1:5" ht="16.5">
      <c r="A35" s="1">
        <v>30</v>
      </c>
      <c r="B35" s="1" t="s">
        <v>784</v>
      </c>
      <c r="C35" s="1" t="s">
        <v>741</v>
      </c>
      <c r="D35" s="1" t="s">
        <v>782</v>
      </c>
      <c r="E35" s="1"/>
    </row>
    <row r="36" spans="1:5" ht="16.5">
      <c r="A36" s="1">
        <v>31</v>
      </c>
      <c r="B36" s="8" t="s">
        <v>785</v>
      </c>
      <c r="C36" s="8" t="s">
        <v>741</v>
      </c>
      <c r="D36" s="1" t="s">
        <v>786</v>
      </c>
      <c r="E36" s="1"/>
    </row>
    <row r="37" spans="1:5" ht="16.5">
      <c r="A37" s="1">
        <v>32</v>
      </c>
      <c r="B37" s="8" t="s">
        <v>787</v>
      </c>
      <c r="C37" s="8" t="s">
        <v>741</v>
      </c>
      <c r="D37" s="1" t="s">
        <v>786</v>
      </c>
      <c r="E37" s="1"/>
    </row>
    <row r="38" spans="1:5" ht="16.5">
      <c r="A38" s="1">
        <v>33</v>
      </c>
      <c r="B38" s="8" t="s">
        <v>788</v>
      </c>
      <c r="C38" s="8" t="s">
        <v>741</v>
      </c>
      <c r="D38" s="1" t="s">
        <v>786</v>
      </c>
      <c r="E38" s="1"/>
    </row>
    <row r="39" spans="1:5" ht="16.5">
      <c r="A39" s="1">
        <v>34</v>
      </c>
      <c r="B39" s="8" t="s">
        <v>789</v>
      </c>
      <c r="C39" s="8" t="s">
        <v>741</v>
      </c>
      <c r="D39" s="1" t="s">
        <v>786</v>
      </c>
      <c r="E39" s="1"/>
    </row>
    <row r="40" spans="1:5" ht="16.5">
      <c r="A40" s="1">
        <v>35</v>
      </c>
      <c r="B40" s="8" t="s">
        <v>790</v>
      </c>
      <c r="C40" s="8" t="s">
        <v>741</v>
      </c>
      <c r="D40" s="1" t="s">
        <v>786</v>
      </c>
      <c r="E40" s="1"/>
    </row>
    <row r="41" spans="1:5" ht="16.5">
      <c r="A41" s="1">
        <v>36</v>
      </c>
      <c r="B41" s="1" t="s">
        <v>791</v>
      </c>
      <c r="C41" s="1" t="s">
        <v>741</v>
      </c>
      <c r="D41" s="1" t="s">
        <v>792</v>
      </c>
      <c r="E41" s="1"/>
    </row>
    <row r="42" spans="1:5" ht="16.5">
      <c r="A42" s="1">
        <v>37</v>
      </c>
      <c r="B42" s="1" t="s">
        <v>793</v>
      </c>
      <c r="C42" s="1" t="s">
        <v>741</v>
      </c>
      <c r="D42" s="1" t="s">
        <v>792</v>
      </c>
      <c r="E42" s="1"/>
    </row>
    <row r="43" spans="1:5" ht="16.5">
      <c r="A43" s="1">
        <v>38</v>
      </c>
      <c r="B43" s="1" t="s">
        <v>794</v>
      </c>
      <c r="C43" s="1" t="s">
        <v>741</v>
      </c>
      <c r="D43" s="1" t="s">
        <v>792</v>
      </c>
      <c r="E43" s="1"/>
    </row>
    <row r="44" spans="1:5" ht="16.5">
      <c r="A44" s="1">
        <v>39</v>
      </c>
      <c r="B44" s="1" t="s">
        <v>795</v>
      </c>
      <c r="C44" s="1" t="s">
        <v>741</v>
      </c>
      <c r="D44" s="1" t="s">
        <v>796</v>
      </c>
      <c r="E44" s="1"/>
    </row>
    <row r="45" spans="1:5" ht="16.5">
      <c r="A45" s="1">
        <v>40</v>
      </c>
      <c r="B45" s="1" t="s">
        <v>797</v>
      </c>
      <c r="C45" s="1" t="s">
        <v>741</v>
      </c>
      <c r="D45" s="1" t="s">
        <v>796</v>
      </c>
      <c r="E45" s="1"/>
    </row>
    <row r="46" spans="1:5" ht="16.5">
      <c r="A46" s="1">
        <v>41</v>
      </c>
      <c r="B46" s="1" t="s">
        <v>798</v>
      </c>
      <c r="C46" s="1" t="s">
        <v>741</v>
      </c>
      <c r="D46" s="1" t="s">
        <v>796</v>
      </c>
      <c r="E46" s="1"/>
    </row>
    <row r="47" spans="1:5" ht="16.5">
      <c r="A47" s="1">
        <v>42</v>
      </c>
      <c r="B47" s="1" t="s">
        <v>799</v>
      </c>
      <c r="C47" s="1" t="s">
        <v>741</v>
      </c>
      <c r="D47" s="1" t="s">
        <v>796</v>
      </c>
      <c r="E47" s="1"/>
    </row>
    <row r="48" spans="1:5" ht="16.5">
      <c r="A48" s="1">
        <v>43</v>
      </c>
      <c r="B48" s="1" t="s">
        <v>800</v>
      </c>
      <c r="C48" s="1" t="s">
        <v>741</v>
      </c>
      <c r="D48" s="1" t="s">
        <v>796</v>
      </c>
      <c r="E48" s="1"/>
    </row>
    <row r="49" spans="1:5" ht="16.5">
      <c r="A49" s="1">
        <v>44</v>
      </c>
      <c r="B49" s="1" t="s">
        <v>801</v>
      </c>
      <c r="C49" s="1" t="s">
        <v>741</v>
      </c>
      <c r="D49" s="1" t="s">
        <v>796</v>
      </c>
      <c r="E49" s="1"/>
    </row>
    <row r="50" spans="1:5" ht="16.5">
      <c r="A50" s="1">
        <v>45</v>
      </c>
      <c r="B50" s="1" t="s">
        <v>802</v>
      </c>
      <c r="C50" s="1" t="s">
        <v>741</v>
      </c>
      <c r="D50" s="1" t="s">
        <v>803</v>
      </c>
      <c r="E50" s="1"/>
    </row>
    <row r="51" spans="1:5" ht="16.5">
      <c r="A51" s="1">
        <v>20</v>
      </c>
      <c r="B51" s="1" t="s">
        <v>804</v>
      </c>
      <c r="C51" s="1" t="s">
        <v>741</v>
      </c>
      <c r="D51" s="1" t="s">
        <v>803</v>
      </c>
      <c r="E51" s="1"/>
    </row>
    <row r="52" spans="1:5" ht="16.5">
      <c r="A52" s="2"/>
      <c r="B52" s="2"/>
      <c r="C52" s="2"/>
      <c r="D52" s="2"/>
      <c r="E52" s="2"/>
    </row>
    <row r="53" spans="1:5" ht="16.5">
      <c r="A53" s="2"/>
      <c r="B53" s="2"/>
      <c r="C53" s="2"/>
      <c r="D53" s="2"/>
      <c r="E53" s="2"/>
    </row>
    <row r="54" spans="1:5" ht="16.5">
      <c r="A54" s="2"/>
      <c r="B54" s="2"/>
      <c r="C54" s="2"/>
      <c r="D54" s="2"/>
      <c r="E54" s="2"/>
    </row>
    <row r="55" spans="1:5" ht="16.5">
      <c r="A55" s="2"/>
      <c r="B55" s="2"/>
      <c r="C55" s="2"/>
      <c r="D55" s="2"/>
      <c r="E55" s="2"/>
    </row>
    <row r="56" spans="1:5" ht="16.5">
      <c r="A56" s="2"/>
      <c r="B56" s="2"/>
      <c r="C56" s="2"/>
      <c r="D56" s="2"/>
      <c r="E56" s="2"/>
    </row>
    <row r="57" spans="1:5" ht="16.5">
      <c r="A57" s="2"/>
      <c r="B57" s="2"/>
      <c r="C57" s="2"/>
      <c r="D57" s="2"/>
      <c r="E57" s="2"/>
    </row>
    <row r="58" spans="1:5" ht="16.5">
      <c r="A58" s="2"/>
      <c r="B58" s="2"/>
      <c r="C58" s="2"/>
      <c r="D58" s="2"/>
      <c r="E58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728</v>
      </c>
      <c r="B3" s="75"/>
      <c r="C3" s="75"/>
      <c r="D3" s="75" t="s">
        <v>822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13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15" t="s">
        <v>806</v>
      </c>
      <c r="C6" s="15" t="s">
        <v>750</v>
      </c>
      <c r="D6" s="6" t="s">
        <v>742</v>
      </c>
      <c r="E6" s="6"/>
    </row>
    <row r="7" spans="1:5" ht="16.5">
      <c r="A7" s="1">
        <v>2</v>
      </c>
      <c r="B7" s="8" t="s">
        <v>807</v>
      </c>
      <c r="C7" s="8" t="s">
        <v>750</v>
      </c>
      <c r="D7" s="1" t="s">
        <v>742</v>
      </c>
      <c r="E7" s="1"/>
    </row>
    <row r="8" spans="1:5" ht="16.5">
      <c r="A8" s="1">
        <v>3</v>
      </c>
      <c r="B8" s="1" t="s">
        <v>808</v>
      </c>
      <c r="C8" s="1" t="s">
        <v>741</v>
      </c>
      <c r="D8" s="1" t="s">
        <v>742</v>
      </c>
      <c r="E8" s="1"/>
    </row>
    <row r="9" spans="1:5" ht="16.5">
      <c r="A9" s="1">
        <v>4</v>
      </c>
      <c r="B9" s="8" t="s">
        <v>809</v>
      </c>
      <c r="C9" s="8" t="s">
        <v>741</v>
      </c>
      <c r="D9" s="1" t="s">
        <v>742</v>
      </c>
      <c r="E9" s="1"/>
    </row>
    <row r="10" spans="1:5" ht="16.5">
      <c r="A10" s="1">
        <v>5</v>
      </c>
      <c r="B10" s="1" t="s">
        <v>810</v>
      </c>
      <c r="C10" s="1" t="s">
        <v>750</v>
      </c>
      <c r="D10" s="1" t="s">
        <v>753</v>
      </c>
      <c r="E10" s="1"/>
    </row>
    <row r="11" spans="1:5" ht="16.5">
      <c r="A11" s="1">
        <v>6</v>
      </c>
      <c r="B11" s="8" t="s">
        <v>811</v>
      </c>
      <c r="C11" s="1" t="s">
        <v>741</v>
      </c>
      <c r="D11" s="1" t="s">
        <v>753</v>
      </c>
      <c r="E11" s="1"/>
    </row>
    <row r="12" spans="1:5" ht="16.5">
      <c r="A12" s="1">
        <v>7</v>
      </c>
      <c r="B12" s="8" t="s">
        <v>812</v>
      </c>
      <c r="C12" s="1" t="s">
        <v>741</v>
      </c>
      <c r="D12" s="1" t="s">
        <v>753</v>
      </c>
      <c r="E12" s="1"/>
    </row>
    <row r="13" spans="1:5" ht="16.5">
      <c r="A13" s="1">
        <v>8</v>
      </c>
      <c r="B13" s="14" t="s">
        <v>813</v>
      </c>
      <c r="C13" s="14" t="s">
        <v>741</v>
      </c>
      <c r="D13" s="1" t="s">
        <v>814</v>
      </c>
      <c r="E13" s="1"/>
    </row>
    <row r="14" spans="1:5" ht="16.5">
      <c r="A14" s="1">
        <v>9</v>
      </c>
      <c r="B14" s="1" t="s">
        <v>815</v>
      </c>
      <c r="C14" s="1" t="s">
        <v>741</v>
      </c>
      <c r="D14" s="1" t="s">
        <v>771</v>
      </c>
      <c r="E14" s="1"/>
    </row>
    <row r="15" spans="1:5" ht="16.5">
      <c r="A15" s="1">
        <v>10</v>
      </c>
      <c r="B15" s="1" t="s">
        <v>816</v>
      </c>
      <c r="C15" s="1" t="s">
        <v>741</v>
      </c>
      <c r="D15" s="1" t="s">
        <v>817</v>
      </c>
      <c r="E15" s="1"/>
    </row>
    <row r="16" spans="1:5" ht="16.5">
      <c r="A16" s="1">
        <v>11</v>
      </c>
      <c r="B16" s="1" t="s">
        <v>818</v>
      </c>
      <c r="C16" s="1" t="s">
        <v>741</v>
      </c>
      <c r="D16" s="1" t="s">
        <v>817</v>
      </c>
      <c r="E16" s="1"/>
    </row>
    <row r="17" spans="1:5" ht="16.5">
      <c r="A17" s="1">
        <v>12</v>
      </c>
      <c r="B17" s="1" t="s">
        <v>819</v>
      </c>
      <c r="C17" s="1" t="s">
        <v>741</v>
      </c>
      <c r="D17" s="1" t="s">
        <v>817</v>
      </c>
      <c r="E17" s="1"/>
    </row>
    <row r="18" spans="1:5" ht="16.5">
      <c r="A18" s="1">
        <v>13</v>
      </c>
      <c r="B18" s="10" t="s">
        <v>820</v>
      </c>
      <c r="C18" s="10" t="s">
        <v>741</v>
      </c>
      <c r="D18" s="1" t="s">
        <v>821</v>
      </c>
      <c r="E18" s="1"/>
    </row>
    <row r="19" spans="1:5" ht="16.5">
      <c r="A19" s="1">
        <v>14</v>
      </c>
      <c r="B19" s="2"/>
      <c r="C19" s="2"/>
      <c r="D19" s="2"/>
      <c r="E19" s="2"/>
    </row>
    <row r="20" spans="1:5" ht="16.5">
      <c r="A20" s="1">
        <v>15</v>
      </c>
      <c r="B20" s="2"/>
      <c r="C20" s="2"/>
      <c r="D20" s="2"/>
      <c r="E20" s="2"/>
    </row>
    <row r="21" spans="1:5" ht="16.5">
      <c r="A21" s="1">
        <v>16</v>
      </c>
      <c r="B21" s="2"/>
      <c r="C21" s="2"/>
      <c r="D21" s="2"/>
      <c r="E21" s="2"/>
    </row>
    <row r="22" spans="1:5" ht="16.5">
      <c r="A22" s="1">
        <v>17</v>
      </c>
      <c r="B22" s="2"/>
      <c r="C22" s="2"/>
      <c r="D22" s="2"/>
      <c r="E22" s="2"/>
    </row>
    <row r="23" spans="1:5" ht="16.5">
      <c r="A23" s="1">
        <v>18</v>
      </c>
      <c r="B23" s="2"/>
      <c r="C23" s="2"/>
      <c r="D23" s="2"/>
      <c r="E23" s="2"/>
    </row>
    <row r="24" spans="1:5" ht="16.5">
      <c r="A24" s="1">
        <v>19</v>
      </c>
      <c r="B24" s="2"/>
      <c r="C24" s="2"/>
      <c r="D24" s="2"/>
      <c r="E24" s="2"/>
    </row>
    <row r="25" spans="1:5" ht="16.5">
      <c r="A25" s="1">
        <v>20</v>
      </c>
      <c r="B25" s="2"/>
      <c r="C25" s="2"/>
      <c r="D25" s="2"/>
      <c r="E25" s="2"/>
    </row>
    <row r="26" ht="16.5">
      <c r="A26" s="1">
        <v>21</v>
      </c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E78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728</v>
      </c>
      <c r="B3" s="75"/>
      <c r="C3" s="75"/>
      <c r="D3" s="75" t="s">
        <v>900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66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15" t="s">
        <v>806</v>
      </c>
      <c r="C6" s="15" t="s">
        <v>750</v>
      </c>
      <c r="D6" s="6" t="s">
        <v>742</v>
      </c>
      <c r="E6" s="6"/>
    </row>
    <row r="7" spans="1:5" ht="16.5">
      <c r="A7" s="1">
        <v>2</v>
      </c>
      <c r="B7" s="8" t="s">
        <v>807</v>
      </c>
      <c r="C7" s="8" t="s">
        <v>750</v>
      </c>
      <c r="D7" s="1" t="s">
        <v>742</v>
      </c>
      <c r="E7" s="1"/>
    </row>
    <row r="8" spans="1:5" ht="16.5">
      <c r="A8" s="1">
        <v>3</v>
      </c>
      <c r="B8" s="1" t="s">
        <v>808</v>
      </c>
      <c r="C8" s="1" t="s">
        <v>741</v>
      </c>
      <c r="D8" s="1" t="s">
        <v>742</v>
      </c>
      <c r="E8" s="1"/>
    </row>
    <row r="9" spans="1:5" ht="16.5">
      <c r="A9" s="1">
        <v>4</v>
      </c>
      <c r="B9" s="8" t="s">
        <v>809</v>
      </c>
      <c r="C9" s="8" t="s">
        <v>741</v>
      </c>
      <c r="D9" s="1" t="s">
        <v>742</v>
      </c>
      <c r="E9" s="1"/>
    </row>
    <row r="10" spans="1:5" ht="16.5">
      <c r="A10" s="1">
        <v>5</v>
      </c>
      <c r="B10" s="8" t="s">
        <v>823</v>
      </c>
      <c r="C10" s="1" t="s">
        <v>741</v>
      </c>
      <c r="D10" s="1" t="s">
        <v>742</v>
      </c>
      <c r="E10" s="1"/>
    </row>
    <row r="11" spans="1:5" ht="16.5">
      <c r="A11" s="1">
        <v>6</v>
      </c>
      <c r="B11" s="8" t="s">
        <v>824</v>
      </c>
      <c r="C11" s="8" t="s">
        <v>750</v>
      </c>
      <c r="D11" s="1" t="s">
        <v>742</v>
      </c>
      <c r="E11" s="1"/>
    </row>
    <row r="12" spans="1:5" ht="16.5">
      <c r="A12" s="1">
        <v>7</v>
      </c>
      <c r="B12" s="1" t="s">
        <v>825</v>
      </c>
      <c r="C12" s="1" t="s">
        <v>750</v>
      </c>
      <c r="D12" s="1" t="s">
        <v>742</v>
      </c>
      <c r="E12" s="1"/>
    </row>
    <row r="13" spans="1:5" ht="16.5">
      <c r="A13" s="1">
        <v>8</v>
      </c>
      <c r="B13" s="8" t="s">
        <v>826</v>
      </c>
      <c r="C13" s="8" t="s">
        <v>750</v>
      </c>
      <c r="D13" s="1" t="s">
        <v>742</v>
      </c>
      <c r="E13" s="1"/>
    </row>
    <row r="14" spans="1:5" ht="16.5">
      <c r="A14" s="1">
        <v>9</v>
      </c>
      <c r="B14" s="1" t="s">
        <v>827</v>
      </c>
      <c r="C14" s="1" t="s">
        <v>741</v>
      </c>
      <c r="D14" s="1" t="s">
        <v>742</v>
      </c>
      <c r="E14" s="1"/>
    </row>
    <row r="15" spans="1:5" ht="16.5">
      <c r="A15" s="1">
        <v>10</v>
      </c>
      <c r="B15" s="8" t="s">
        <v>828</v>
      </c>
      <c r="C15" s="8" t="s">
        <v>750</v>
      </c>
      <c r="D15" s="1" t="s">
        <v>742</v>
      </c>
      <c r="E15" s="1"/>
    </row>
    <row r="16" spans="1:5" ht="16.5">
      <c r="A16" s="1">
        <v>11</v>
      </c>
      <c r="B16" s="8" t="s">
        <v>829</v>
      </c>
      <c r="C16" s="8" t="s">
        <v>750</v>
      </c>
      <c r="D16" s="1" t="s">
        <v>742</v>
      </c>
      <c r="E16" s="1"/>
    </row>
    <row r="17" spans="1:5" ht="16.5">
      <c r="A17" s="1">
        <v>12</v>
      </c>
      <c r="B17" s="8" t="s">
        <v>830</v>
      </c>
      <c r="C17" s="8" t="s">
        <v>741</v>
      </c>
      <c r="D17" s="8" t="s">
        <v>831</v>
      </c>
      <c r="E17" s="1"/>
    </row>
    <row r="18" spans="1:5" ht="16.5">
      <c r="A18" s="1">
        <v>13</v>
      </c>
      <c r="B18" s="1" t="s">
        <v>832</v>
      </c>
      <c r="C18" s="1" t="s">
        <v>741</v>
      </c>
      <c r="D18" s="1" t="s">
        <v>833</v>
      </c>
      <c r="E18" s="1"/>
    </row>
    <row r="19" spans="1:5" ht="16.5">
      <c r="A19" s="1">
        <v>14</v>
      </c>
      <c r="B19" s="1" t="s">
        <v>834</v>
      </c>
      <c r="C19" s="1" t="s">
        <v>99</v>
      </c>
      <c r="D19" s="1" t="s">
        <v>746</v>
      </c>
      <c r="E19" s="1"/>
    </row>
    <row r="20" spans="1:5" ht="16.5">
      <c r="A20" s="1">
        <v>15</v>
      </c>
      <c r="B20" s="1" t="s">
        <v>835</v>
      </c>
      <c r="C20" s="1" t="s">
        <v>99</v>
      </c>
      <c r="D20" s="1" t="s">
        <v>746</v>
      </c>
      <c r="E20" s="1"/>
    </row>
    <row r="21" spans="1:5" ht="16.5">
      <c r="A21" s="1">
        <v>16</v>
      </c>
      <c r="B21" s="1" t="s">
        <v>836</v>
      </c>
      <c r="C21" s="1" t="s">
        <v>837</v>
      </c>
      <c r="D21" s="1" t="s">
        <v>838</v>
      </c>
      <c r="E21" s="1"/>
    </row>
    <row r="22" spans="1:5" ht="16.5">
      <c r="A22" s="1">
        <v>17</v>
      </c>
      <c r="B22" s="1" t="s">
        <v>839</v>
      </c>
      <c r="C22" s="1" t="s">
        <v>741</v>
      </c>
      <c r="D22" s="1" t="s">
        <v>748</v>
      </c>
      <c r="E22" s="1"/>
    </row>
    <row r="23" spans="1:5" ht="16.5">
      <c r="A23" s="1">
        <v>18</v>
      </c>
      <c r="B23" s="1" t="s">
        <v>840</v>
      </c>
      <c r="C23" s="1" t="s">
        <v>741</v>
      </c>
      <c r="D23" s="1" t="s">
        <v>748</v>
      </c>
      <c r="E23" s="1"/>
    </row>
    <row r="24" spans="1:5" ht="16.5">
      <c r="A24" s="1">
        <v>19</v>
      </c>
      <c r="B24" s="1" t="s">
        <v>841</v>
      </c>
      <c r="C24" s="1" t="s">
        <v>750</v>
      </c>
      <c r="D24" s="1" t="s">
        <v>842</v>
      </c>
      <c r="E24" s="1"/>
    </row>
    <row r="25" spans="1:5" ht="16.5">
      <c r="A25" s="1">
        <v>20</v>
      </c>
      <c r="B25" s="1" t="s">
        <v>843</v>
      </c>
      <c r="C25" s="1" t="s">
        <v>750</v>
      </c>
      <c r="D25" s="1" t="s">
        <v>842</v>
      </c>
      <c r="E25" s="1"/>
    </row>
    <row r="26" spans="1:5" ht="16.5">
      <c r="A26" s="1">
        <v>21</v>
      </c>
      <c r="B26" s="1" t="s">
        <v>844</v>
      </c>
      <c r="C26" s="1" t="s">
        <v>741</v>
      </c>
      <c r="D26" s="1" t="s">
        <v>845</v>
      </c>
      <c r="E26" s="1"/>
    </row>
    <row r="27" spans="1:5" ht="16.5">
      <c r="A27" s="1">
        <v>22</v>
      </c>
      <c r="B27" s="1" t="s">
        <v>846</v>
      </c>
      <c r="C27" s="1" t="s">
        <v>99</v>
      </c>
      <c r="D27" s="1" t="s">
        <v>847</v>
      </c>
      <c r="E27" s="1"/>
    </row>
    <row r="28" spans="1:5" ht="16.5">
      <c r="A28" s="1">
        <v>23</v>
      </c>
      <c r="B28" s="1" t="s">
        <v>848</v>
      </c>
      <c r="C28" s="1" t="s">
        <v>40</v>
      </c>
      <c r="D28" s="1" t="s">
        <v>847</v>
      </c>
      <c r="E28" s="1"/>
    </row>
    <row r="29" spans="1:5" ht="16.5">
      <c r="A29" s="1">
        <v>24</v>
      </c>
      <c r="B29" s="1" t="s">
        <v>849</v>
      </c>
      <c r="C29" s="1" t="s">
        <v>99</v>
      </c>
      <c r="D29" s="1" t="s">
        <v>847</v>
      </c>
      <c r="E29" s="1"/>
    </row>
    <row r="30" spans="1:5" ht="16.5">
      <c r="A30" s="1">
        <v>25</v>
      </c>
      <c r="B30" s="14" t="s">
        <v>850</v>
      </c>
      <c r="C30" s="14" t="s">
        <v>741</v>
      </c>
      <c r="D30" s="1" t="s">
        <v>814</v>
      </c>
      <c r="E30" s="1"/>
    </row>
    <row r="31" spans="1:5" ht="16.5">
      <c r="A31" s="1">
        <v>26</v>
      </c>
      <c r="B31" s="14" t="s">
        <v>851</v>
      </c>
      <c r="C31" s="14" t="s">
        <v>741</v>
      </c>
      <c r="D31" s="1" t="s">
        <v>814</v>
      </c>
      <c r="E31" s="1"/>
    </row>
    <row r="32" spans="1:5" ht="16.5">
      <c r="A32" s="1">
        <v>27</v>
      </c>
      <c r="B32" s="14" t="s">
        <v>852</v>
      </c>
      <c r="C32" s="14" t="s">
        <v>750</v>
      </c>
      <c r="D32" s="1" t="s">
        <v>814</v>
      </c>
      <c r="E32" s="1"/>
    </row>
    <row r="33" spans="1:5" ht="16.5">
      <c r="A33" s="1">
        <v>28</v>
      </c>
      <c r="B33" s="14" t="s">
        <v>853</v>
      </c>
      <c r="C33" s="14" t="s">
        <v>750</v>
      </c>
      <c r="D33" s="1" t="s">
        <v>814</v>
      </c>
      <c r="E33" s="1"/>
    </row>
    <row r="34" spans="1:5" ht="16.5">
      <c r="A34" s="1">
        <v>29</v>
      </c>
      <c r="B34" s="14" t="s">
        <v>854</v>
      </c>
      <c r="C34" s="14" t="s">
        <v>741</v>
      </c>
      <c r="D34" s="1" t="s">
        <v>814</v>
      </c>
      <c r="E34" s="1"/>
    </row>
    <row r="35" spans="1:5" ht="16.5">
      <c r="A35" s="1">
        <v>30</v>
      </c>
      <c r="B35" s="14" t="s">
        <v>855</v>
      </c>
      <c r="C35" s="14" t="s">
        <v>741</v>
      </c>
      <c r="D35" s="1" t="s">
        <v>814</v>
      </c>
      <c r="E35" s="1"/>
    </row>
    <row r="36" spans="1:5" ht="16.5">
      <c r="A36" s="1">
        <v>31</v>
      </c>
      <c r="B36" s="14" t="s">
        <v>856</v>
      </c>
      <c r="C36" s="14" t="s">
        <v>750</v>
      </c>
      <c r="D36" s="1" t="s">
        <v>814</v>
      </c>
      <c r="E36" s="1"/>
    </row>
    <row r="37" spans="1:5" ht="16.5">
      <c r="A37" s="1">
        <v>32</v>
      </c>
      <c r="B37" s="14" t="s">
        <v>857</v>
      </c>
      <c r="C37" s="14" t="s">
        <v>750</v>
      </c>
      <c r="D37" s="1" t="s">
        <v>814</v>
      </c>
      <c r="E37" s="1"/>
    </row>
    <row r="38" spans="1:5" ht="16.5">
      <c r="A38" s="1">
        <v>33</v>
      </c>
      <c r="B38" s="14" t="s">
        <v>858</v>
      </c>
      <c r="C38" s="14" t="s">
        <v>750</v>
      </c>
      <c r="D38" s="1" t="s">
        <v>814</v>
      </c>
      <c r="E38" s="1"/>
    </row>
    <row r="39" spans="1:5" ht="16.5">
      <c r="A39" s="1">
        <v>34</v>
      </c>
      <c r="B39" s="1" t="s">
        <v>859</v>
      </c>
      <c r="C39" s="1" t="s">
        <v>750</v>
      </c>
      <c r="D39" s="1" t="s">
        <v>767</v>
      </c>
      <c r="E39" s="1"/>
    </row>
    <row r="40" spans="1:5" ht="16.5">
      <c r="A40" s="1">
        <v>35</v>
      </c>
      <c r="B40" s="1" t="s">
        <v>860</v>
      </c>
      <c r="C40" s="1" t="s">
        <v>750</v>
      </c>
      <c r="D40" s="1" t="s">
        <v>767</v>
      </c>
      <c r="E40" s="1"/>
    </row>
    <row r="41" spans="1:5" ht="16.5">
      <c r="A41" s="1">
        <v>36</v>
      </c>
      <c r="B41" s="1" t="s">
        <v>861</v>
      </c>
      <c r="C41" s="1" t="s">
        <v>750</v>
      </c>
      <c r="D41" s="1" t="s">
        <v>767</v>
      </c>
      <c r="E41" s="1"/>
    </row>
    <row r="42" spans="1:5" ht="16.5">
      <c r="A42" s="1">
        <v>37</v>
      </c>
      <c r="B42" s="1" t="s">
        <v>862</v>
      </c>
      <c r="C42" s="1" t="s">
        <v>741</v>
      </c>
      <c r="D42" s="1" t="s">
        <v>767</v>
      </c>
      <c r="E42" s="1"/>
    </row>
    <row r="43" spans="1:5" ht="16.5">
      <c r="A43" s="1">
        <v>38</v>
      </c>
      <c r="B43" s="1" t="s">
        <v>863</v>
      </c>
      <c r="C43" s="1" t="s">
        <v>741</v>
      </c>
      <c r="D43" s="1" t="s">
        <v>767</v>
      </c>
      <c r="E43" s="1"/>
    </row>
    <row r="44" spans="1:5" ht="16.5">
      <c r="A44" s="1">
        <v>39</v>
      </c>
      <c r="B44" s="1" t="s">
        <v>864</v>
      </c>
      <c r="C44" s="1" t="s">
        <v>741</v>
      </c>
      <c r="D44" s="1" t="s">
        <v>767</v>
      </c>
      <c r="E44" s="1"/>
    </row>
    <row r="45" spans="1:5" ht="16.5">
      <c r="A45" s="1">
        <v>40</v>
      </c>
      <c r="B45" s="1" t="s">
        <v>865</v>
      </c>
      <c r="C45" s="1" t="s">
        <v>741</v>
      </c>
      <c r="D45" s="1" t="s">
        <v>767</v>
      </c>
      <c r="E45" s="1"/>
    </row>
    <row r="46" spans="1:5" ht="16.5">
      <c r="A46" s="1">
        <v>41</v>
      </c>
      <c r="B46" s="1" t="s">
        <v>866</v>
      </c>
      <c r="C46" s="1" t="s">
        <v>741</v>
      </c>
      <c r="D46" s="1" t="s">
        <v>767</v>
      </c>
      <c r="E46" s="1"/>
    </row>
    <row r="47" spans="1:5" ht="16.5">
      <c r="A47" s="1">
        <v>42</v>
      </c>
      <c r="B47" s="1" t="s">
        <v>867</v>
      </c>
      <c r="C47" s="1" t="s">
        <v>741</v>
      </c>
      <c r="D47" s="1" t="s">
        <v>767</v>
      </c>
      <c r="E47" s="1"/>
    </row>
    <row r="48" spans="1:5" ht="16.5">
      <c r="A48" s="1">
        <v>43</v>
      </c>
      <c r="B48" s="1" t="s">
        <v>868</v>
      </c>
      <c r="C48" s="1" t="s">
        <v>741</v>
      </c>
      <c r="D48" s="1" t="s">
        <v>767</v>
      </c>
      <c r="E48" s="1"/>
    </row>
    <row r="49" spans="1:5" ht="16.5">
      <c r="A49" s="1">
        <v>44</v>
      </c>
      <c r="B49" s="1" t="s">
        <v>869</v>
      </c>
      <c r="C49" s="1" t="s">
        <v>741</v>
      </c>
      <c r="D49" s="1" t="s">
        <v>767</v>
      </c>
      <c r="E49" s="1"/>
    </row>
    <row r="50" spans="1:5" ht="16.5">
      <c r="A50" s="1">
        <v>45</v>
      </c>
      <c r="B50" s="1" t="s">
        <v>870</v>
      </c>
      <c r="C50" s="1" t="s">
        <v>741</v>
      </c>
      <c r="D50" s="1" t="s">
        <v>767</v>
      </c>
      <c r="E50" s="1"/>
    </row>
    <row r="51" spans="1:5" ht="16.5">
      <c r="A51" s="1">
        <v>2</v>
      </c>
      <c r="B51" s="1" t="s">
        <v>871</v>
      </c>
      <c r="C51" s="12" t="s">
        <v>40</v>
      </c>
      <c r="D51" s="1" t="s">
        <v>780</v>
      </c>
      <c r="E51" s="1"/>
    </row>
    <row r="52" spans="1:5" ht="16.5">
      <c r="A52" s="1">
        <v>5</v>
      </c>
      <c r="B52" s="12" t="s">
        <v>872</v>
      </c>
      <c r="C52" s="12" t="s">
        <v>99</v>
      </c>
      <c r="D52" s="1" t="s">
        <v>873</v>
      </c>
      <c r="E52" s="1"/>
    </row>
    <row r="53" spans="1:5" ht="16.5">
      <c r="A53" s="1">
        <v>6</v>
      </c>
      <c r="B53" s="12" t="s">
        <v>874</v>
      </c>
      <c r="C53" s="12" t="s">
        <v>40</v>
      </c>
      <c r="D53" s="1" t="s">
        <v>873</v>
      </c>
      <c r="E53" s="1"/>
    </row>
    <row r="54" spans="1:5" ht="16.5">
      <c r="A54" s="1">
        <v>7</v>
      </c>
      <c r="B54" s="12" t="s">
        <v>875</v>
      </c>
      <c r="C54" s="12" t="s">
        <v>40</v>
      </c>
      <c r="D54" s="1" t="s">
        <v>873</v>
      </c>
      <c r="E54" s="1"/>
    </row>
    <row r="55" spans="1:5" ht="16.5">
      <c r="A55" s="1">
        <v>9</v>
      </c>
      <c r="B55" s="1" t="s">
        <v>876</v>
      </c>
      <c r="C55" s="1" t="s">
        <v>877</v>
      </c>
      <c r="D55" s="1" t="s">
        <v>873</v>
      </c>
      <c r="E55" s="1"/>
    </row>
    <row r="56" spans="1:5" ht="16.5">
      <c r="A56" s="1">
        <v>10</v>
      </c>
      <c r="B56" s="12" t="s">
        <v>878</v>
      </c>
      <c r="C56" s="12" t="s">
        <v>99</v>
      </c>
      <c r="D56" s="1" t="s">
        <v>873</v>
      </c>
      <c r="E56" s="1"/>
    </row>
    <row r="57" spans="1:5" ht="16.5">
      <c r="A57" s="14">
        <v>1</v>
      </c>
      <c r="B57" s="16" t="s">
        <v>879</v>
      </c>
      <c r="C57" s="16" t="s">
        <v>880</v>
      </c>
      <c r="D57" s="1" t="s">
        <v>881</v>
      </c>
      <c r="E57" s="1"/>
    </row>
    <row r="58" spans="1:5" ht="16.5">
      <c r="A58" s="14">
        <v>5</v>
      </c>
      <c r="B58" s="16" t="s">
        <v>882</v>
      </c>
      <c r="C58" s="16" t="s">
        <v>880</v>
      </c>
      <c r="D58" s="1" t="s">
        <v>881</v>
      </c>
      <c r="E58" s="1"/>
    </row>
    <row r="59" spans="1:5" ht="16.5">
      <c r="A59" s="14">
        <v>6</v>
      </c>
      <c r="B59" s="16" t="s">
        <v>883</v>
      </c>
      <c r="C59" s="16" t="s">
        <v>877</v>
      </c>
      <c r="D59" s="1" t="s">
        <v>881</v>
      </c>
      <c r="E59" s="1"/>
    </row>
    <row r="60" spans="1:5" ht="16.5">
      <c r="A60" s="14">
        <v>8</v>
      </c>
      <c r="B60" s="14" t="s">
        <v>884</v>
      </c>
      <c r="C60" s="14" t="s">
        <v>877</v>
      </c>
      <c r="D60" s="1" t="s">
        <v>881</v>
      </c>
      <c r="E60" s="1"/>
    </row>
    <row r="61" spans="1:5" ht="16.5">
      <c r="A61" s="16">
        <v>11</v>
      </c>
      <c r="B61" s="14" t="s">
        <v>885</v>
      </c>
      <c r="C61" s="14" t="s">
        <v>877</v>
      </c>
      <c r="D61" s="1" t="s">
        <v>881</v>
      </c>
      <c r="E61" s="1"/>
    </row>
    <row r="62" spans="1:5" ht="16.5">
      <c r="A62" s="16">
        <v>12</v>
      </c>
      <c r="B62" s="14" t="s">
        <v>886</v>
      </c>
      <c r="C62" s="14" t="s">
        <v>880</v>
      </c>
      <c r="D62" s="1" t="s">
        <v>881</v>
      </c>
      <c r="E62" s="1"/>
    </row>
    <row r="63" spans="1:5" ht="16.5">
      <c r="A63" s="16">
        <v>14</v>
      </c>
      <c r="B63" s="14" t="s">
        <v>887</v>
      </c>
      <c r="C63" s="14" t="s">
        <v>877</v>
      </c>
      <c r="D63" s="1" t="s">
        <v>881</v>
      </c>
      <c r="E63" s="1"/>
    </row>
    <row r="64" spans="1:5" ht="16.5">
      <c r="A64" s="16">
        <v>19</v>
      </c>
      <c r="B64" s="14" t="s">
        <v>888</v>
      </c>
      <c r="C64" s="14" t="s">
        <v>877</v>
      </c>
      <c r="D64" s="1" t="s">
        <v>881</v>
      </c>
      <c r="E64" s="1"/>
    </row>
    <row r="65" spans="1:5" ht="16.5">
      <c r="A65" s="16">
        <v>20</v>
      </c>
      <c r="B65" s="14" t="s">
        <v>889</v>
      </c>
      <c r="C65" s="14" t="s">
        <v>880</v>
      </c>
      <c r="D65" s="1" t="s">
        <v>881</v>
      </c>
      <c r="E65" s="1"/>
    </row>
    <row r="66" spans="1:5" ht="16.5">
      <c r="A66" s="9">
        <v>27</v>
      </c>
      <c r="B66" s="9" t="s">
        <v>890</v>
      </c>
      <c r="C66" s="9" t="s">
        <v>40</v>
      </c>
      <c r="D66" s="1" t="s">
        <v>891</v>
      </c>
      <c r="E66" s="1"/>
    </row>
    <row r="67" spans="1:5" ht="16.5">
      <c r="A67" s="9">
        <v>28</v>
      </c>
      <c r="B67" s="9" t="s">
        <v>892</v>
      </c>
      <c r="C67" s="9" t="s">
        <v>99</v>
      </c>
      <c r="D67" s="1" t="s">
        <v>891</v>
      </c>
      <c r="E67" s="1"/>
    </row>
    <row r="68" spans="1:5" ht="16.5">
      <c r="A68" s="1">
        <v>11</v>
      </c>
      <c r="B68" s="1" t="s">
        <v>893</v>
      </c>
      <c r="C68" s="1" t="s">
        <v>880</v>
      </c>
      <c r="D68" s="1" t="s">
        <v>894</v>
      </c>
      <c r="E68" s="1"/>
    </row>
    <row r="69" spans="1:5" ht="16.5">
      <c r="A69" s="1">
        <v>29</v>
      </c>
      <c r="B69" s="1" t="s">
        <v>895</v>
      </c>
      <c r="C69" s="1" t="s">
        <v>896</v>
      </c>
      <c r="D69" s="1" t="s">
        <v>897</v>
      </c>
      <c r="E69" s="1"/>
    </row>
    <row r="70" spans="1:5" ht="16.5">
      <c r="A70" s="1">
        <v>30</v>
      </c>
      <c r="B70" s="1" t="s">
        <v>898</v>
      </c>
      <c r="C70" s="1" t="s">
        <v>896</v>
      </c>
      <c r="D70" s="1" t="s">
        <v>897</v>
      </c>
      <c r="E70" s="1"/>
    </row>
    <row r="71" spans="1:5" ht="16.5">
      <c r="A71" s="1">
        <v>37</v>
      </c>
      <c r="B71" s="1" t="s">
        <v>899</v>
      </c>
      <c r="C71" s="1" t="s">
        <v>750</v>
      </c>
      <c r="D71" s="1" t="s">
        <v>817</v>
      </c>
      <c r="E71" s="1"/>
    </row>
    <row r="72" spans="1:5" ht="16.5">
      <c r="A72" s="2"/>
      <c r="B72" s="2"/>
      <c r="C72" s="2"/>
      <c r="D72" s="2"/>
      <c r="E72" s="2"/>
    </row>
    <row r="73" spans="1:5" ht="16.5">
      <c r="A73" s="2"/>
      <c r="B73" s="2"/>
      <c r="C73" s="2"/>
      <c r="D73" s="2"/>
      <c r="E73" s="2"/>
    </row>
    <row r="74" spans="1:5" ht="16.5">
      <c r="A74" s="2"/>
      <c r="B74" s="2"/>
      <c r="C74" s="2"/>
      <c r="D74" s="2"/>
      <c r="E74" s="2"/>
    </row>
    <row r="75" spans="1:5" ht="16.5">
      <c r="A75" s="2"/>
      <c r="B75" s="2"/>
      <c r="C75" s="2"/>
      <c r="D75" s="2"/>
      <c r="E75" s="2"/>
    </row>
    <row r="76" spans="1:5" ht="16.5">
      <c r="A76" s="2"/>
      <c r="B76" s="2"/>
      <c r="C76" s="2"/>
      <c r="D76" s="2"/>
      <c r="E76" s="2"/>
    </row>
    <row r="77" spans="1:5" ht="16.5">
      <c r="A77" s="2"/>
      <c r="B77" s="2"/>
      <c r="C77" s="2"/>
      <c r="D77" s="2"/>
      <c r="E77" s="2"/>
    </row>
    <row r="78" spans="1:5" ht="16.5">
      <c r="A78" s="2"/>
      <c r="B78" s="2"/>
      <c r="C78" s="2"/>
      <c r="D78" s="2"/>
      <c r="E78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911</v>
      </c>
      <c r="B3" s="75"/>
      <c r="C3" s="75"/>
      <c r="D3" s="75" t="s">
        <v>33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9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15" t="s">
        <v>901</v>
      </c>
      <c r="C6" s="15" t="s">
        <v>741</v>
      </c>
      <c r="D6" s="6" t="s">
        <v>742</v>
      </c>
      <c r="E6" s="6"/>
    </row>
    <row r="7" spans="1:5" ht="16.5">
      <c r="A7" s="1">
        <v>2</v>
      </c>
      <c r="B7" s="8" t="s">
        <v>902</v>
      </c>
      <c r="C7" s="8" t="s">
        <v>741</v>
      </c>
      <c r="D7" s="1" t="s">
        <v>742</v>
      </c>
      <c r="E7" s="1"/>
    </row>
    <row r="8" spans="1:5" ht="16.5">
      <c r="A8" s="1">
        <v>3</v>
      </c>
      <c r="B8" s="8" t="s">
        <v>903</v>
      </c>
      <c r="C8" s="8" t="s">
        <v>741</v>
      </c>
      <c r="D8" s="1" t="s">
        <v>742</v>
      </c>
      <c r="E8" s="1"/>
    </row>
    <row r="9" spans="1:5" ht="16.5">
      <c r="A9" s="1">
        <v>4</v>
      </c>
      <c r="B9" s="8" t="s">
        <v>904</v>
      </c>
      <c r="C9" s="1" t="s">
        <v>741</v>
      </c>
      <c r="D9" s="1" t="s">
        <v>742</v>
      </c>
      <c r="E9" s="1"/>
    </row>
    <row r="10" spans="1:5" ht="16.5">
      <c r="A10" s="1">
        <v>5</v>
      </c>
      <c r="B10" s="1" t="s">
        <v>905</v>
      </c>
      <c r="C10" s="1" t="s">
        <v>741</v>
      </c>
      <c r="D10" s="1" t="s">
        <v>767</v>
      </c>
      <c r="E10" s="1"/>
    </row>
    <row r="11" spans="1:5" ht="16.5">
      <c r="A11" s="1">
        <v>6</v>
      </c>
      <c r="B11" s="1" t="s">
        <v>906</v>
      </c>
      <c r="C11" s="1" t="s">
        <v>741</v>
      </c>
      <c r="D11" s="1" t="s">
        <v>767</v>
      </c>
      <c r="E11" s="1"/>
    </row>
    <row r="12" spans="1:5" ht="16.5">
      <c r="A12" s="1">
        <v>7</v>
      </c>
      <c r="B12" s="1" t="s">
        <v>907</v>
      </c>
      <c r="C12" s="1" t="s">
        <v>40</v>
      </c>
      <c r="D12" s="1" t="s">
        <v>908</v>
      </c>
      <c r="E12" s="1"/>
    </row>
    <row r="13" spans="1:5" ht="16.5">
      <c r="A13" s="1">
        <v>8</v>
      </c>
      <c r="B13" s="1" t="s">
        <v>909</v>
      </c>
      <c r="C13" s="1" t="s">
        <v>40</v>
      </c>
      <c r="D13" s="1" t="s">
        <v>908</v>
      </c>
      <c r="E13" s="1"/>
    </row>
    <row r="14" spans="1:5" ht="16.5">
      <c r="A14" s="1">
        <v>9</v>
      </c>
      <c r="B14" s="1" t="s">
        <v>910</v>
      </c>
      <c r="C14" s="1" t="s">
        <v>40</v>
      </c>
      <c r="D14" s="1" t="s">
        <v>908</v>
      </c>
      <c r="E14" s="1"/>
    </row>
    <row r="15" spans="1:5" ht="16.5">
      <c r="A15" s="1">
        <v>10</v>
      </c>
      <c r="B15" s="2"/>
      <c r="C15" s="2"/>
      <c r="D15" s="2"/>
      <c r="E15" s="2"/>
    </row>
    <row r="16" spans="1:5" ht="16.5">
      <c r="A16" s="1">
        <v>11</v>
      </c>
      <c r="B16" s="2"/>
      <c r="C16" s="2"/>
      <c r="D16" s="2"/>
      <c r="E16" s="2"/>
    </row>
    <row r="17" spans="1:5" ht="16.5">
      <c r="A17" s="1">
        <v>12</v>
      </c>
      <c r="B17" s="2"/>
      <c r="C17" s="2"/>
      <c r="D17" s="2"/>
      <c r="E17" s="2"/>
    </row>
    <row r="18" spans="1:5" ht="16.5">
      <c r="A18" s="1">
        <v>13</v>
      </c>
      <c r="B18" s="2"/>
      <c r="C18" s="2"/>
      <c r="D18" s="2"/>
      <c r="E18" s="2"/>
    </row>
    <row r="19" spans="1:5" ht="16.5">
      <c r="A19" s="1">
        <v>14</v>
      </c>
      <c r="B19" s="2"/>
      <c r="C19" s="2"/>
      <c r="D19" s="2"/>
      <c r="E19" s="2"/>
    </row>
    <row r="20" spans="1:5" ht="16.5">
      <c r="A20" s="1">
        <v>15</v>
      </c>
      <c r="B20" s="2"/>
      <c r="C20" s="2"/>
      <c r="D20" s="2"/>
      <c r="E20" s="2"/>
    </row>
    <row r="21" spans="1:5" ht="16.5">
      <c r="A21" s="1">
        <v>16</v>
      </c>
      <c r="B21" s="2"/>
      <c r="C21" s="2"/>
      <c r="D21" s="2"/>
      <c r="E21" s="2"/>
    </row>
    <row r="22" ht="16.5">
      <c r="A22" s="1">
        <v>17</v>
      </c>
    </row>
    <row r="23" ht="16.5">
      <c r="A23" s="1">
        <v>18</v>
      </c>
    </row>
    <row r="24" ht="16.5">
      <c r="A24" s="1">
        <v>19</v>
      </c>
    </row>
    <row r="25" ht="16.5">
      <c r="A25" s="1">
        <v>20</v>
      </c>
    </row>
    <row r="26" ht="16.5">
      <c r="A26" s="1">
        <v>21</v>
      </c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911</v>
      </c>
      <c r="B3" s="75"/>
      <c r="C3" s="75"/>
      <c r="D3" s="75" t="s">
        <v>923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10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15" t="s">
        <v>912</v>
      </c>
      <c r="C6" s="6" t="s">
        <v>12</v>
      </c>
      <c r="D6" s="6" t="s">
        <v>913</v>
      </c>
      <c r="E6" s="6"/>
    </row>
    <row r="7" spans="1:5" ht="16.5">
      <c r="A7" s="1">
        <v>2</v>
      </c>
      <c r="B7" s="1" t="s">
        <v>914</v>
      </c>
      <c r="C7" s="1" t="s">
        <v>741</v>
      </c>
      <c r="D7" s="1" t="s">
        <v>842</v>
      </c>
      <c r="E7" s="1"/>
    </row>
    <row r="8" spans="1:5" ht="16.5">
      <c r="A8" s="1">
        <v>3</v>
      </c>
      <c r="B8" s="1" t="s">
        <v>915</v>
      </c>
      <c r="C8" s="1" t="s">
        <v>40</v>
      </c>
      <c r="D8" s="1" t="s">
        <v>908</v>
      </c>
      <c r="E8" s="1"/>
    </row>
    <row r="9" spans="1:5" ht="16.5">
      <c r="A9" s="1">
        <v>4</v>
      </c>
      <c r="B9" s="1" t="s">
        <v>916</v>
      </c>
      <c r="C9" s="1" t="s">
        <v>40</v>
      </c>
      <c r="D9" s="1" t="s">
        <v>908</v>
      </c>
      <c r="E9" s="1"/>
    </row>
    <row r="10" spans="1:5" ht="16.5">
      <c r="A10" s="1">
        <v>5</v>
      </c>
      <c r="B10" s="1" t="s">
        <v>917</v>
      </c>
      <c r="C10" s="1" t="s">
        <v>40</v>
      </c>
      <c r="D10" s="1" t="s">
        <v>908</v>
      </c>
      <c r="E10" s="1"/>
    </row>
    <row r="11" spans="1:5" ht="16.5">
      <c r="A11" s="1">
        <v>6</v>
      </c>
      <c r="B11" s="1" t="s">
        <v>918</v>
      </c>
      <c r="C11" s="1" t="s">
        <v>40</v>
      </c>
      <c r="D11" s="1" t="s">
        <v>908</v>
      </c>
      <c r="E11" s="1"/>
    </row>
    <row r="12" spans="1:5" ht="16.5">
      <c r="A12" s="1">
        <v>7</v>
      </c>
      <c r="B12" s="10" t="s">
        <v>919</v>
      </c>
      <c r="C12" s="10" t="s">
        <v>741</v>
      </c>
      <c r="D12" s="1" t="s">
        <v>821</v>
      </c>
      <c r="E12" s="1"/>
    </row>
    <row r="13" spans="1:5" ht="16.5">
      <c r="A13" s="1">
        <v>8</v>
      </c>
      <c r="B13" s="10" t="s">
        <v>920</v>
      </c>
      <c r="C13" s="10" t="s">
        <v>741</v>
      </c>
      <c r="D13" s="1" t="s">
        <v>821</v>
      </c>
      <c r="E13" s="1"/>
    </row>
    <row r="14" spans="1:5" ht="16.5">
      <c r="A14" s="1">
        <v>9</v>
      </c>
      <c r="B14" s="10" t="s">
        <v>921</v>
      </c>
      <c r="C14" s="10" t="s">
        <v>741</v>
      </c>
      <c r="D14" s="1" t="s">
        <v>821</v>
      </c>
      <c r="E14" s="1"/>
    </row>
    <row r="15" spans="1:5" ht="16.5">
      <c r="A15" s="1">
        <v>10</v>
      </c>
      <c r="B15" s="10" t="s">
        <v>922</v>
      </c>
      <c r="C15" s="10" t="s">
        <v>741</v>
      </c>
      <c r="D15" s="1" t="s">
        <v>821</v>
      </c>
      <c r="E15" s="1"/>
    </row>
    <row r="16" spans="1:5" ht="16.5">
      <c r="A16" s="1">
        <v>11</v>
      </c>
      <c r="B16" s="2"/>
      <c r="C16" s="2"/>
      <c r="D16" s="2"/>
      <c r="E16" s="2"/>
    </row>
    <row r="17" spans="1:5" ht="16.5">
      <c r="A17" s="1">
        <v>12</v>
      </c>
      <c r="B17" s="2"/>
      <c r="C17" s="2"/>
      <c r="D17" s="2"/>
      <c r="E17" s="2"/>
    </row>
    <row r="18" spans="1:5" ht="16.5">
      <c r="A18" s="1">
        <v>13</v>
      </c>
      <c r="B18" s="2"/>
      <c r="C18" s="2"/>
      <c r="D18" s="2"/>
      <c r="E18" s="2"/>
    </row>
    <row r="19" spans="1:5" ht="16.5">
      <c r="A19" s="1">
        <v>14</v>
      </c>
      <c r="B19" s="2"/>
      <c r="C19" s="2"/>
      <c r="D19" s="2"/>
      <c r="E19" s="2"/>
    </row>
    <row r="20" spans="1:5" ht="16.5">
      <c r="A20" s="1">
        <v>15</v>
      </c>
      <c r="B20" s="2"/>
      <c r="C20" s="2"/>
      <c r="D20" s="2"/>
      <c r="E20" s="2"/>
    </row>
    <row r="21" spans="1:5" ht="16.5">
      <c r="A21" s="1">
        <v>16</v>
      </c>
      <c r="B21" s="2"/>
      <c r="C21" s="2"/>
      <c r="D21" s="2"/>
      <c r="E21" s="2"/>
    </row>
    <row r="22" spans="1:5" ht="16.5">
      <c r="A22" s="1">
        <v>17</v>
      </c>
      <c r="B22" s="2"/>
      <c r="C22" s="2"/>
      <c r="D22" s="2"/>
      <c r="E22" s="2"/>
    </row>
    <row r="23" ht="16.5">
      <c r="A23" s="1">
        <v>18</v>
      </c>
    </row>
    <row r="24" ht="16.5">
      <c r="A24" s="1">
        <v>19</v>
      </c>
    </row>
    <row r="25" ht="16.5">
      <c r="A25" s="1">
        <v>20</v>
      </c>
    </row>
    <row r="26" ht="16.5">
      <c r="A26" s="1">
        <v>21</v>
      </c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911</v>
      </c>
      <c r="B3" s="75"/>
      <c r="C3" s="75"/>
      <c r="D3" s="75" t="s">
        <v>951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27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15" t="s">
        <v>924</v>
      </c>
      <c r="C6" s="6" t="s">
        <v>741</v>
      </c>
      <c r="D6" s="6" t="s">
        <v>742</v>
      </c>
      <c r="E6" s="6"/>
    </row>
    <row r="7" spans="1:5" ht="16.5">
      <c r="A7" s="1">
        <v>2</v>
      </c>
      <c r="B7" s="1" t="s">
        <v>925</v>
      </c>
      <c r="C7" s="1" t="s">
        <v>750</v>
      </c>
      <c r="D7" s="1" t="s">
        <v>742</v>
      </c>
      <c r="E7" s="1"/>
    </row>
    <row r="8" spans="1:5" ht="16.5">
      <c r="A8" s="1">
        <v>3</v>
      </c>
      <c r="B8" s="8" t="s">
        <v>926</v>
      </c>
      <c r="C8" s="8" t="s">
        <v>741</v>
      </c>
      <c r="D8" s="1" t="s">
        <v>742</v>
      </c>
      <c r="E8" s="1"/>
    </row>
    <row r="9" spans="1:5" ht="16.5">
      <c r="A9" s="1">
        <v>4</v>
      </c>
      <c r="B9" s="8" t="s">
        <v>927</v>
      </c>
      <c r="C9" s="8" t="s">
        <v>741</v>
      </c>
      <c r="D9" s="1" t="s">
        <v>742</v>
      </c>
      <c r="E9" s="1"/>
    </row>
    <row r="10" spans="1:5" ht="16.5">
      <c r="A10" s="1">
        <v>5</v>
      </c>
      <c r="B10" s="8" t="s">
        <v>928</v>
      </c>
      <c r="C10" s="8" t="s">
        <v>741</v>
      </c>
      <c r="D10" s="1" t="s">
        <v>742</v>
      </c>
      <c r="E10" s="1"/>
    </row>
    <row r="11" spans="1:5" ht="16.5">
      <c r="A11" s="1">
        <v>6</v>
      </c>
      <c r="B11" s="8" t="s">
        <v>929</v>
      </c>
      <c r="C11" s="8" t="s">
        <v>741</v>
      </c>
      <c r="D11" s="1" t="s">
        <v>742</v>
      </c>
      <c r="E11" s="1"/>
    </row>
    <row r="12" spans="1:5" ht="16.5">
      <c r="A12" s="1">
        <v>7</v>
      </c>
      <c r="B12" s="1" t="s">
        <v>930</v>
      </c>
      <c r="C12" s="1" t="s">
        <v>750</v>
      </c>
      <c r="D12" s="1" t="s">
        <v>742</v>
      </c>
      <c r="E12" s="1"/>
    </row>
    <row r="13" spans="1:5" ht="16.5">
      <c r="A13" s="1">
        <v>8</v>
      </c>
      <c r="B13" s="8" t="s">
        <v>931</v>
      </c>
      <c r="C13" s="1" t="s">
        <v>741</v>
      </c>
      <c r="D13" s="1" t="s">
        <v>742</v>
      </c>
      <c r="E13" s="1"/>
    </row>
    <row r="14" spans="1:5" ht="16.5">
      <c r="A14" s="1">
        <v>9</v>
      </c>
      <c r="B14" s="8" t="s">
        <v>932</v>
      </c>
      <c r="C14" s="1" t="s">
        <v>750</v>
      </c>
      <c r="D14" s="1" t="s">
        <v>742</v>
      </c>
      <c r="E14" s="1"/>
    </row>
    <row r="15" spans="1:5" ht="16.5">
      <c r="A15" s="1">
        <v>10</v>
      </c>
      <c r="B15" s="8" t="s">
        <v>933</v>
      </c>
      <c r="C15" s="8" t="s">
        <v>750</v>
      </c>
      <c r="D15" s="1" t="s">
        <v>742</v>
      </c>
      <c r="E15" s="1"/>
    </row>
    <row r="16" spans="1:5" ht="16.5">
      <c r="A16" s="1">
        <v>11</v>
      </c>
      <c r="B16" s="8" t="s">
        <v>934</v>
      </c>
      <c r="C16" s="8" t="s">
        <v>750</v>
      </c>
      <c r="D16" s="1" t="s">
        <v>742</v>
      </c>
      <c r="E16" s="1"/>
    </row>
    <row r="17" spans="1:5" ht="16.5">
      <c r="A17" s="1">
        <v>12</v>
      </c>
      <c r="B17" s="8" t="s">
        <v>935</v>
      </c>
      <c r="C17" s="8" t="s">
        <v>741</v>
      </c>
      <c r="D17" s="1" t="s">
        <v>742</v>
      </c>
      <c r="E17" s="1"/>
    </row>
    <row r="18" spans="1:5" ht="16.5">
      <c r="A18" s="1">
        <v>13</v>
      </c>
      <c r="B18" s="8" t="s">
        <v>936</v>
      </c>
      <c r="C18" s="8" t="s">
        <v>750</v>
      </c>
      <c r="D18" s="1" t="s">
        <v>742</v>
      </c>
      <c r="E18" s="1"/>
    </row>
    <row r="19" spans="1:5" ht="16.5">
      <c r="A19" s="1">
        <v>14</v>
      </c>
      <c r="B19" s="8" t="s">
        <v>937</v>
      </c>
      <c r="C19" s="8" t="s">
        <v>750</v>
      </c>
      <c r="D19" s="1" t="s">
        <v>742</v>
      </c>
      <c r="E19" s="1"/>
    </row>
    <row r="20" spans="1:5" ht="16.5">
      <c r="A20" s="1">
        <v>15</v>
      </c>
      <c r="B20" s="1" t="s">
        <v>827</v>
      </c>
      <c r="C20" s="1" t="s">
        <v>741</v>
      </c>
      <c r="D20" s="1" t="s">
        <v>742</v>
      </c>
      <c r="E20" s="1"/>
    </row>
    <row r="21" spans="1:5" ht="16.5">
      <c r="A21" s="1">
        <v>16</v>
      </c>
      <c r="B21" s="1" t="s">
        <v>938</v>
      </c>
      <c r="C21" s="1" t="s">
        <v>763</v>
      </c>
      <c r="D21" s="1" t="s">
        <v>939</v>
      </c>
      <c r="E21" s="1"/>
    </row>
    <row r="22" spans="1:5" ht="16.5">
      <c r="A22" s="1">
        <v>17</v>
      </c>
      <c r="B22" s="14" t="s">
        <v>940</v>
      </c>
      <c r="C22" s="14" t="s">
        <v>741</v>
      </c>
      <c r="D22" s="1" t="s">
        <v>814</v>
      </c>
      <c r="E22" s="1"/>
    </row>
    <row r="23" spans="1:5" ht="16.5">
      <c r="A23" s="1">
        <v>18</v>
      </c>
      <c r="B23" s="1" t="s">
        <v>941</v>
      </c>
      <c r="C23" s="1" t="s">
        <v>750</v>
      </c>
      <c r="D23" s="1" t="s">
        <v>767</v>
      </c>
      <c r="E23" s="1"/>
    </row>
    <row r="24" spans="1:5" ht="16.5">
      <c r="A24" s="1">
        <v>19</v>
      </c>
      <c r="B24" s="1" t="s">
        <v>942</v>
      </c>
      <c r="C24" s="1" t="s">
        <v>750</v>
      </c>
      <c r="D24" s="1" t="s">
        <v>767</v>
      </c>
      <c r="E24" s="1"/>
    </row>
    <row r="25" spans="1:5" ht="16.5">
      <c r="A25" s="1">
        <v>20</v>
      </c>
      <c r="B25" s="1" t="s">
        <v>943</v>
      </c>
      <c r="C25" s="1" t="s">
        <v>99</v>
      </c>
      <c r="D25" s="1" t="s">
        <v>908</v>
      </c>
      <c r="E25" s="1"/>
    </row>
    <row r="26" spans="1:5" ht="16.5">
      <c r="A26" s="1">
        <v>21</v>
      </c>
      <c r="B26" s="1" t="s">
        <v>944</v>
      </c>
      <c r="C26" s="1" t="s">
        <v>99</v>
      </c>
      <c r="D26" s="1" t="s">
        <v>908</v>
      </c>
      <c r="E26" s="1"/>
    </row>
    <row r="27" spans="1:5" ht="16.5">
      <c r="A27" s="1">
        <v>22</v>
      </c>
      <c r="B27" s="1" t="s">
        <v>945</v>
      </c>
      <c r="C27" s="1" t="s">
        <v>40</v>
      </c>
      <c r="D27" s="1" t="s">
        <v>908</v>
      </c>
      <c r="E27" s="1"/>
    </row>
    <row r="28" spans="1:5" ht="16.5">
      <c r="A28" s="1">
        <v>23</v>
      </c>
      <c r="B28" s="1" t="s">
        <v>946</v>
      </c>
      <c r="C28" s="1" t="s">
        <v>40</v>
      </c>
      <c r="D28" s="1" t="s">
        <v>908</v>
      </c>
      <c r="E28" s="1"/>
    </row>
    <row r="29" spans="1:5" ht="16.5">
      <c r="A29" s="1">
        <v>24</v>
      </c>
      <c r="B29" s="1" t="s">
        <v>947</v>
      </c>
      <c r="C29" s="1" t="s">
        <v>40</v>
      </c>
      <c r="D29" s="1" t="s">
        <v>908</v>
      </c>
      <c r="E29" s="1"/>
    </row>
    <row r="30" spans="1:5" ht="16.5">
      <c r="A30" s="1">
        <v>25</v>
      </c>
      <c r="B30" s="1" t="s">
        <v>948</v>
      </c>
      <c r="C30" s="1" t="s">
        <v>99</v>
      </c>
      <c r="D30" s="1" t="s">
        <v>908</v>
      </c>
      <c r="E30" s="1"/>
    </row>
    <row r="31" spans="1:5" ht="16.5">
      <c r="A31" s="1">
        <v>26</v>
      </c>
      <c r="B31" s="1" t="s">
        <v>949</v>
      </c>
      <c r="C31" s="1" t="s">
        <v>99</v>
      </c>
      <c r="D31" s="1" t="s">
        <v>908</v>
      </c>
      <c r="E31" s="1"/>
    </row>
    <row r="32" spans="1:5" ht="16.5">
      <c r="A32" s="1">
        <v>27</v>
      </c>
      <c r="B32" s="1" t="s">
        <v>950</v>
      </c>
      <c r="C32" s="1" t="s">
        <v>99</v>
      </c>
      <c r="D32" s="1" t="s">
        <v>908</v>
      </c>
      <c r="E32" s="1"/>
    </row>
    <row r="33" spans="1:5" ht="16.5">
      <c r="A33" s="1">
        <v>28</v>
      </c>
      <c r="B33" s="2"/>
      <c r="C33" s="2"/>
      <c r="D33" s="2"/>
      <c r="E33" s="2"/>
    </row>
    <row r="34" spans="1:5" ht="16.5">
      <c r="A34" s="1">
        <v>29</v>
      </c>
      <c r="B34" s="2"/>
      <c r="C34" s="2"/>
      <c r="D34" s="2"/>
      <c r="E34" s="2"/>
    </row>
    <row r="35" spans="1:5" ht="16.5">
      <c r="A35" s="1">
        <v>30</v>
      </c>
      <c r="B35" s="2"/>
      <c r="C35" s="2"/>
      <c r="D35" s="2"/>
      <c r="E35" s="2"/>
    </row>
    <row r="36" spans="1:5" ht="16.5">
      <c r="A36" s="1">
        <v>31</v>
      </c>
      <c r="B36" s="2"/>
      <c r="C36" s="2"/>
      <c r="D36" s="2"/>
      <c r="E36" s="2"/>
    </row>
    <row r="37" spans="1:5" ht="16.5">
      <c r="A37" s="1">
        <v>32</v>
      </c>
      <c r="B37" s="2"/>
      <c r="C37" s="2"/>
      <c r="D37" s="2"/>
      <c r="E37" s="2"/>
    </row>
    <row r="38" spans="1:5" ht="16.5">
      <c r="A38" s="1">
        <v>33</v>
      </c>
      <c r="B38" s="2"/>
      <c r="C38" s="2"/>
      <c r="D38" s="2"/>
      <c r="E38" s="2"/>
    </row>
    <row r="39" spans="1:5" ht="16.5">
      <c r="A39" s="1">
        <v>34</v>
      </c>
      <c r="B39" s="2"/>
      <c r="C39" s="2"/>
      <c r="D39" s="2"/>
      <c r="E39" s="2"/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911</v>
      </c>
      <c r="B3" s="75"/>
      <c r="C3" s="75"/>
      <c r="D3" s="75" t="s">
        <v>956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4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17">
        <v>1</v>
      </c>
      <c r="B6" s="17" t="s">
        <v>952</v>
      </c>
      <c r="C6" s="17" t="s">
        <v>741</v>
      </c>
      <c r="D6" s="6" t="s">
        <v>814</v>
      </c>
      <c r="E6" s="6"/>
    </row>
    <row r="7" spans="1:5" ht="16.5">
      <c r="A7" s="14">
        <v>2</v>
      </c>
      <c r="B7" s="14" t="s">
        <v>953</v>
      </c>
      <c r="C7" s="14" t="s">
        <v>741</v>
      </c>
      <c r="D7" s="1" t="s">
        <v>814</v>
      </c>
      <c r="E7" s="1"/>
    </row>
    <row r="8" spans="1:5" ht="16.5">
      <c r="A8" s="14">
        <v>3</v>
      </c>
      <c r="B8" s="1" t="s">
        <v>954</v>
      </c>
      <c r="C8" s="14" t="s">
        <v>741</v>
      </c>
      <c r="D8" s="1" t="s">
        <v>814</v>
      </c>
      <c r="E8" s="1"/>
    </row>
    <row r="9" spans="1:5" ht="16.5">
      <c r="A9" s="14">
        <v>4</v>
      </c>
      <c r="B9" s="8" t="s">
        <v>955</v>
      </c>
      <c r="C9" s="1" t="s">
        <v>99</v>
      </c>
      <c r="D9" s="1" t="s">
        <v>908</v>
      </c>
      <c r="E9" s="1"/>
    </row>
    <row r="10" spans="1:5" ht="16.5">
      <c r="A10" s="14">
        <v>5</v>
      </c>
      <c r="B10" s="2"/>
      <c r="C10" s="2"/>
      <c r="D10" s="2"/>
      <c r="E10" s="2"/>
    </row>
    <row r="11" spans="1:5" ht="16.5">
      <c r="A11" s="14">
        <v>6</v>
      </c>
      <c r="B11" s="2"/>
      <c r="C11" s="2"/>
      <c r="D11" s="2"/>
      <c r="E11" s="2"/>
    </row>
    <row r="12" spans="1:5" ht="16.5">
      <c r="A12" s="14">
        <v>7</v>
      </c>
      <c r="B12" s="2"/>
      <c r="C12" s="2"/>
      <c r="D12" s="2"/>
      <c r="E12" s="2"/>
    </row>
    <row r="13" spans="1:5" ht="16.5">
      <c r="A13" s="14">
        <v>8</v>
      </c>
      <c r="B13" s="2"/>
      <c r="C13" s="2"/>
      <c r="D13" s="2"/>
      <c r="E13" s="2"/>
    </row>
    <row r="14" spans="1:5" ht="16.5">
      <c r="A14" s="14">
        <v>9</v>
      </c>
      <c r="B14" s="2"/>
      <c r="C14" s="2"/>
      <c r="D14" s="2"/>
      <c r="E14" s="2"/>
    </row>
    <row r="15" spans="1:5" ht="16.5">
      <c r="A15" s="14">
        <v>10</v>
      </c>
      <c r="B15" s="2"/>
      <c r="C15" s="2"/>
      <c r="D15" s="2"/>
      <c r="E15" s="2"/>
    </row>
    <row r="16" spans="1:5" ht="16.5">
      <c r="A16" s="14">
        <v>11</v>
      </c>
      <c r="B16" s="2"/>
      <c r="C16" s="2"/>
      <c r="D16" s="2"/>
      <c r="E16" s="2"/>
    </row>
    <row r="17" ht="16.5">
      <c r="A17" s="14">
        <v>12</v>
      </c>
    </row>
    <row r="18" ht="16.5">
      <c r="A18" s="14">
        <v>13</v>
      </c>
    </row>
    <row r="19" ht="16.5">
      <c r="A19" s="14">
        <v>14</v>
      </c>
    </row>
    <row r="20" ht="16.5">
      <c r="A20" s="14">
        <v>15</v>
      </c>
    </row>
    <row r="21" ht="16.5">
      <c r="A21" s="14">
        <v>16</v>
      </c>
    </row>
    <row r="22" ht="16.5">
      <c r="A22" s="14">
        <v>17</v>
      </c>
    </row>
    <row r="23" ht="16.5">
      <c r="A23" s="14">
        <v>18</v>
      </c>
    </row>
    <row r="24" ht="16.5">
      <c r="A24" s="14">
        <v>19</v>
      </c>
    </row>
    <row r="25" ht="16.5">
      <c r="A25" s="14">
        <v>20</v>
      </c>
    </row>
    <row r="26" ht="16.5">
      <c r="A26" s="14">
        <v>21</v>
      </c>
    </row>
    <row r="27" ht="16.5">
      <c r="A27" s="14">
        <v>22</v>
      </c>
    </row>
    <row r="28" ht="16.5">
      <c r="A28" s="14">
        <v>23</v>
      </c>
    </row>
    <row r="29" ht="16.5">
      <c r="A29" s="14">
        <v>24</v>
      </c>
    </row>
    <row r="30" ht="16.5">
      <c r="A30" s="14">
        <v>25</v>
      </c>
    </row>
    <row r="31" ht="16.5">
      <c r="A31" s="14">
        <v>26</v>
      </c>
    </row>
    <row r="32" ht="16.5">
      <c r="A32" s="14">
        <v>27</v>
      </c>
    </row>
    <row r="33" ht="16.5">
      <c r="A33" s="14">
        <v>28</v>
      </c>
    </row>
    <row r="34" ht="16.5">
      <c r="A34" s="14">
        <v>29</v>
      </c>
    </row>
    <row r="35" ht="16.5">
      <c r="A35" s="14">
        <v>30</v>
      </c>
    </row>
    <row r="36" ht="16.5">
      <c r="A36" s="14">
        <v>31</v>
      </c>
    </row>
    <row r="37" ht="16.5">
      <c r="A37" s="14">
        <v>32</v>
      </c>
    </row>
    <row r="38" ht="16.5">
      <c r="A38" s="14">
        <v>33</v>
      </c>
    </row>
    <row r="39" ht="16.5">
      <c r="A39" s="14">
        <v>34</v>
      </c>
    </row>
    <row r="40" ht="16.5">
      <c r="A40" s="14">
        <v>35</v>
      </c>
    </row>
    <row r="41" ht="16.5">
      <c r="A41" s="14">
        <v>36</v>
      </c>
    </row>
    <row r="42" ht="16.5">
      <c r="A42" s="14">
        <v>37</v>
      </c>
    </row>
    <row r="43" ht="16.5">
      <c r="A43" s="14">
        <v>38</v>
      </c>
    </row>
    <row r="44" ht="16.5">
      <c r="A44" s="14">
        <v>39</v>
      </c>
    </row>
    <row r="45" ht="16.5">
      <c r="A45" s="14">
        <v>40</v>
      </c>
    </row>
    <row r="46" ht="16.5">
      <c r="A46" s="14">
        <v>41</v>
      </c>
    </row>
    <row r="47" ht="16.5">
      <c r="A47" s="14">
        <v>42</v>
      </c>
    </row>
    <row r="48" ht="16.5">
      <c r="A48" s="14">
        <v>43</v>
      </c>
    </row>
    <row r="49" ht="16.5">
      <c r="A49" s="14">
        <v>44</v>
      </c>
    </row>
    <row r="50" ht="16.5">
      <c r="A50" s="14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911</v>
      </c>
      <c r="B3" s="75"/>
      <c r="C3" s="75"/>
      <c r="D3" s="75" t="s">
        <v>190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14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6" t="s">
        <v>957</v>
      </c>
      <c r="C6" s="6" t="s">
        <v>741</v>
      </c>
      <c r="D6" s="6" t="s">
        <v>958</v>
      </c>
      <c r="E6" s="6"/>
    </row>
    <row r="7" spans="1:5" ht="16.5">
      <c r="A7" s="1">
        <v>2</v>
      </c>
      <c r="B7" s="1" t="s">
        <v>959</v>
      </c>
      <c r="C7" s="1" t="s">
        <v>741</v>
      </c>
      <c r="D7" s="1" t="s">
        <v>958</v>
      </c>
      <c r="E7" s="1"/>
    </row>
    <row r="8" spans="1:5" ht="16.5">
      <c r="A8" s="1">
        <v>3</v>
      </c>
      <c r="B8" s="1" t="s">
        <v>960</v>
      </c>
      <c r="C8" s="1" t="s">
        <v>741</v>
      </c>
      <c r="D8" s="1" t="s">
        <v>958</v>
      </c>
      <c r="E8" s="1"/>
    </row>
    <row r="9" spans="1:5" ht="16.5">
      <c r="A9" s="1">
        <v>4</v>
      </c>
      <c r="B9" s="1" t="s">
        <v>961</v>
      </c>
      <c r="C9" s="1" t="s">
        <v>741</v>
      </c>
      <c r="D9" s="1" t="s">
        <v>958</v>
      </c>
      <c r="E9" s="1"/>
    </row>
    <row r="10" spans="1:5" ht="16.5">
      <c r="A10" s="1">
        <v>5</v>
      </c>
      <c r="B10" s="1" t="s">
        <v>962</v>
      </c>
      <c r="C10" s="1" t="s">
        <v>741</v>
      </c>
      <c r="D10" s="1" t="s">
        <v>958</v>
      </c>
      <c r="E10" s="1"/>
    </row>
    <row r="11" spans="1:5" ht="16.5">
      <c r="A11" s="1">
        <v>6</v>
      </c>
      <c r="B11" s="14" t="s">
        <v>963</v>
      </c>
      <c r="C11" s="14" t="s">
        <v>741</v>
      </c>
      <c r="D11" s="1" t="s">
        <v>814</v>
      </c>
      <c r="E11" s="1"/>
    </row>
    <row r="12" spans="1:5" ht="16.5">
      <c r="A12" s="1">
        <v>7</v>
      </c>
      <c r="B12" s="14" t="s">
        <v>964</v>
      </c>
      <c r="C12" s="14" t="s">
        <v>741</v>
      </c>
      <c r="D12" s="1" t="s">
        <v>814</v>
      </c>
      <c r="E12" s="1"/>
    </row>
    <row r="13" spans="1:5" ht="16.5">
      <c r="A13" s="1">
        <v>8</v>
      </c>
      <c r="B13" s="14" t="s">
        <v>965</v>
      </c>
      <c r="C13" s="14" t="s">
        <v>741</v>
      </c>
      <c r="D13" s="1" t="s">
        <v>814</v>
      </c>
      <c r="E13" s="1"/>
    </row>
    <row r="14" spans="1:5" ht="16.5">
      <c r="A14" s="1">
        <v>9</v>
      </c>
      <c r="B14" s="1" t="s">
        <v>966</v>
      </c>
      <c r="C14" s="1" t="s">
        <v>741</v>
      </c>
      <c r="D14" s="1" t="s">
        <v>967</v>
      </c>
      <c r="E14" s="1"/>
    </row>
    <row r="15" spans="1:5" ht="16.5">
      <c r="A15" s="1">
        <v>10</v>
      </c>
      <c r="B15" s="1" t="s">
        <v>968</v>
      </c>
      <c r="C15" s="1" t="s">
        <v>741</v>
      </c>
      <c r="D15" s="1" t="s">
        <v>967</v>
      </c>
      <c r="E15" s="1"/>
    </row>
    <row r="16" spans="1:5" ht="16.5">
      <c r="A16" s="1">
        <v>11</v>
      </c>
      <c r="B16" s="1" t="s">
        <v>969</v>
      </c>
      <c r="C16" s="1" t="s">
        <v>741</v>
      </c>
      <c r="D16" s="1" t="s">
        <v>967</v>
      </c>
      <c r="E16" s="1"/>
    </row>
    <row r="17" spans="1:5" ht="16.5">
      <c r="A17" s="1">
        <v>12</v>
      </c>
      <c r="B17" s="1" t="s">
        <v>970</v>
      </c>
      <c r="C17" s="1" t="s">
        <v>741</v>
      </c>
      <c r="D17" s="1" t="s">
        <v>967</v>
      </c>
      <c r="E17" s="1"/>
    </row>
    <row r="18" spans="1:5" ht="16.5">
      <c r="A18" s="1">
        <v>13</v>
      </c>
      <c r="B18" s="1" t="s">
        <v>971</v>
      </c>
      <c r="C18" s="1" t="s">
        <v>741</v>
      </c>
      <c r="D18" s="1" t="s">
        <v>967</v>
      </c>
      <c r="E18" s="1"/>
    </row>
    <row r="19" spans="1:5" ht="16.5">
      <c r="A19" s="1">
        <v>14</v>
      </c>
      <c r="B19" s="1" t="s">
        <v>972</v>
      </c>
      <c r="C19" s="1" t="s">
        <v>741</v>
      </c>
      <c r="D19" s="1" t="s">
        <v>967</v>
      </c>
      <c r="E19" s="1"/>
    </row>
    <row r="20" spans="1:5" ht="16.5">
      <c r="A20" s="1">
        <v>15</v>
      </c>
      <c r="B20" s="2"/>
      <c r="C20" s="2"/>
      <c r="D20" s="2"/>
      <c r="E20" s="2"/>
    </row>
    <row r="21" spans="1:5" ht="16.5">
      <c r="A21" s="1">
        <v>16</v>
      </c>
      <c r="B21" s="2"/>
      <c r="C21" s="2"/>
      <c r="D21" s="2"/>
      <c r="E21" s="2"/>
    </row>
    <row r="22" spans="1:5" ht="16.5">
      <c r="A22" s="1">
        <v>17</v>
      </c>
      <c r="B22" s="2"/>
      <c r="C22" s="2"/>
      <c r="D22" s="2"/>
      <c r="E22" s="2"/>
    </row>
    <row r="23" spans="1:5" ht="16.5">
      <c r="A23" s="1">
        <v>18</v>
      </c>
      <c r="B23" s="2"/>
      <c r="C23" s="2"/>
      <c r="D23" s="2"/>
      <c r="E23" s="2"/>
    </row>
    <row r="24" spans="1:5" ht="16.5">
      <c r="A24" s="1">
        <v>19</v>
      </c>
      <c r="B24" s="2"/>
      <c r="C24" s="2"/>
      <c r="D24" s="2"/>
      <c r="E24" s="2"/>
    </row>
    <row r="25" spans="1:5" ht="16.5">
      <c r="A25" s="1">
        <v>20</v>
      </c>
      <c r="B25" s="2"/>
      <c r="C25" s="2"/>
      <c r="D25" s="2"/>
      <c r="E25" s="2"/>
    </row>
    <row r="26" spans="1:5" ht="16.5">
      <c r="A26" s="1">
        <v>21</v>
      </c>
      <c r="B26" s="2"/>
      <c r="C26" s="2"/>
      <c r="D26" s="2"/>
      <c r="E26" s="2"/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41"/>
  <sheetViews>
    <sheetView workbookViewId="0" topLeftCell="A1">
      <selection activeCell="E7" sqref="E7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32</v>
      </c>
      <c r="B3" s="75"/>
      <c r="C3" s="75"/>
      <c r="D3" s="75" t="s">
        <v>190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129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35</v>
      </c>
      <c r="C6" s="6" t="s">
        <v>12</v>
      </c>
      <c r="D6" s="6" t="s">
        <v>36</v>
      </c>
      <c r="E6" s="6"/>
    </row>
    <row r="7" spans="1:5" ht="16.5">
      <c r="A7" s="1">
        <v>2</v>
      </c>
      <c r="B7" s="1" t="s">
        <v>37</v>
      </c>
      <c r="C7" s="1" t="s">
        <v>12</v>
      </c>
      <c r="D7" s="1" t="s">
        <v>36</v>
      </c>
      <c r="E7" s="1"/>
    </row>
    <row r="8" spans="1:5" ht="16.5">
      <c r="A8" s="1">
        <v>3</v>
      </c>
      <c r="B8" s="1" t="s">
        <v>38</v>
      </c>
      <c r="C8" s="1" t="s">
        <v>12</v>
      </c>
      <c r="D8" s="1" t="s">
        <v>36</v>
      </c>
      <c r="E8" s="1"/>
    </row>
    <row r="9" spans="1:5" ht="16.5">
      <c r="A9" s="1">
        <v>4</v>
      </c>
      <c r="B9" s="1" t="s">
        <v>39</v>
      </c>
      <c r="C9" s="1" t="s">
        <v>40</v>
      </c>
      <c r="D9" s="1" t="s">
        <v>41</v>
      </c>
      <c r="E9" s="1"/>
    </row>
    <row r="10" spans="1:5" ht="16.5">
      <c r="A10" s="1">
        <v>5</v>
      </c>
      <c r="B10" s="1" t="s">
        <v>42</v>
      </c>
      <c r="C10" s="1" t="s">
        <v>40</v>
      </c>
      <c r="D10" s="1" t="s">
        <v>41</v>
      </c>
      <c r="E10" s="1"/>
    </row>
    <row r="11" spans="1:5" ht="16.5">
      <c r="A11" s="1">
        <v>6</v>
      </c>
      <c r="B11" s="1" t="s">
        <v>43</v>
      </c>
      <c r="C11" s="1" t="s">
        <v>40</v>
      </c>
      <c r="D11" s="1" t="s">
        <v>41</v>
      </c>
      <c r="E11" s="1"/>
    </row>
    <row r="12" spans="1:5" ht="16.5">
      <c r="A12" s="1">
        <v>7</v>
      </c>
      <c r="B12" s="1" t="s">
        <v>44</v>
      </c>
      <c r="C12" s="1" t="s">
        <v>40</v>
      </c>
      <c r="D12" s="1" t="s">
        <v>41</v>
      </c>
      <c r="E12" s="1"/>
    </row>
    <row r="13" spans="1:5" ht="16.5">
      <c r="A13" s="1">
        <v>8</v>
      </c>
      <c r="B13" s="1" t="s">
        <v>45</v>
      </c>
      <c r="C13" s="1" t="s">
        <v>40</v>
      </c>
      <c r="D13" s="1" t="s">
        <v>41</v>
      </c>
      <c r="E13" s="1"/>
    </row>
    <row r="14" spans="1:5" ht="16.5">
      <c r="A14" s="1">
        <v>9</v>
      </c>
      <c r="B14" s="1" t="s">
        <v>46</v>
      </c>
      <c r="C14" s="1" t="s">
        <v>40</v>
      </c>
      <c r="D14" s="1" t="s">
        <v>41</v>
      </c>
      <c r="E14" s="1"/>
    </row>
    <row r="15" spans="1:5" ht="16.5">
      <c r="A15" s="1">
        <v>10</v>
      </c>
      <c r="B15" s="1" t="s">
        <v>47</v>
      </c>
      <c r="C15" s="1" t="s">
        <v>40</v>
      </c>
      <c r="D15" s="1" t="s">
        <v>41</v>
      </c>
      <c r="E15" s="1"/>
    </row>
    <row r="16" spans="1:5" ht="16.5">
      <c r="A16" s="1">
        <v>11</v>
      </c>
      <c r="B16" s="1" t="s">
        <v>48</v>
      </c>
      <c r="C16" s="1" t="s">
        <v>40</v>
      </c>
      <c r="D16" s="1" t="s">
        <v>41</v>
      </c>
      <c r="E16" s="1"/>
    </row>
    <row r="17" spans="1:5" ht="16.5">
      <c r="A17" s="1">
        <v>12</v>
      </c>
      <c r="B17" s="1" t="s">
        <v>49</v>
      </c>
      <c r="C17" s="1" t="s">
        <v>12</v>
      </c>
      <c r="D17" s="1" t="s">
        <v>50</v>
      </c>
      <c r="E17" s="1"/>
    </row>
    <row r="18" spans="1:5" ht="16.5">
      <c r="A18" s="1">
        <v>13</v>
      </c>
      <c r="B18" s="1" t="s">
        <v>51</v>
      </c>
      <c r="C18" s="1" t="s">
        <v>12</v>
      </c>
      <c r="D18" s="1" t="s">
        <v>50</v>
      </c>
      <c r="E18" s="1"/>
    </row>
    <row r="19" spans="1:5" ht="16.5">
      <c r="A19" s="1">
        <v>14</v>
      </c>
      <c r="B19" s="1" t="s">
        <v>52</v>
      </c>
      <c r="C19" s="1" t="s">
        <v>12</v>
      </c>
      <c r="D19" s="1" t="s">
        <v>50</v>
      </c>
      <c r="E19" s="1"/>
    </row>
    <row r="20" spans="1:5" ht="16.5">
      <c r="A20" s="1">
        <v>15</v>
      </c>
      <c r="B20" s="1" t="s">
        <v>53</v>
      </c>
      <c r="C20" s="1" t="s">
        <v>12</v>
      </c>
      <c r="D20" s="1" t="s">
        <v>50</v>
      </c>
      <c r="E20" s="1"/>
    </row>
    <row r="21" spans="1:5" ht="16.5">
      <c r="A21" s="1">
        <v>16</v>
      </c>
      <c r="B21" s="1" t="s">
        <v>54</v>
      </c>
      <c r="C21" s="1" t="s">
        <v>12</v>
      </c>
      <c r="D21" s="1" t="s">
        <v>50</v>
      </c>
      <c r="E21" s="1"/>
    </row>
    <row r="22" spans="1:5" ht="16.5">
      <c r="A22" s="1">
        <v>17</v>
      </c>
      <c r="B22" s="8" t="s">
        <v>55</v>
      </c>
      <c r="C22" s="8" t="s">
        <v>40</v>
      </c>
      <c r="D22" s="8" t="s">
        <v>50</v>
      </c>
      <c r="E22" s="1"/>
    </row>
    <row r="23" spans="1:5" ht="16.5">
      <c r="A23" s="1">
        <v>18</v>
      </c>
      <c r="B23" s="1" t="s">
        <v>56</v>
      </c>
      <c r="C23" s="1" t="s">
        <v>12</v>
      </c>
      <c r="D23" s="1" t="s">
        <v>57</v>
      </c>
      <c r="E23" s="1"/>
    </row>
    <row r="24" spans="1:5" ht="16.5">
      <c r="A24" s="1">
        <v>19</v>
      </c>
      <c r="B24" s="1" t="s">
        <v>58</v>
      </c>
      <c r="C24" s="1" t="s">
        <v>12</v>
      </c>
      <c r="D24" s="1" t="s">
        <v>57</v>
      </c>
      <c r="E24" s="1"/>
    </row>
    <row r="25" spans="1:5" ht="16.5">
      <c r="A25" s="1">
        <v>20</v>
      </c>
      <c r="B25" s="1" t="s">
        <v>59</v>
      </c>
      <c r="C25" s="1" t="s">
        <v>12</v>
      </c>
      <c r="D25" s="1" t="s">
        <v>57</v>
      </c>
      <c r="E25" s="1"/>
    </row>
    <row r="26" spans="1:5" ht="16.5">
      <c r="A26" s="1">
        <v>21</v>
      </c>
      <c r="B26" s="1" t="s">
        <v>60</v>
      </c>
      <c r="C26" s="1" t="s">
        <v>12</v>
      </c>
      <c r="D26" s="1" t="s">
        <v>57</v>
      </c>
      <c r="E26" s="1"/>
    </row>
    <row r="27" spans="1:5" ht="16.5">
      <c r="A27" s="1">
        <v>22</v>
      </c>
      <c r="B27" s="1" t="s">
        <v>61</v>
      </c>
      <c r="C27" s="1" t="s">
        <v>12</v>
      </c>
      <c r="D27" s="1" t="s">
        <v>57</v>
      </c>
      <c r="E27" s="1"/>
    </row>
    <row r="28" spans="1:5" ht="16.5">
      <c r="A28" s="1">
        <v>23</v>
      </c>
      <c r="B28" s="1" t="s">
        <v>62</v>
      </c>
      <c r="C28" s="1" t="s">
        <v>12</v>
      </c>
      <c r="D28" s="1" t="s">
        <v>57</v>
      </c>
      <c r="E28" s="1"/>
    </row>
    <row r="29" spans="1:5" ht="16.5">
      <c r="A29" s="1">
        <v>24</v>
      </c>
      <c r="B29" s="1" t="s">
        <v>63</v>
      </c>
      <c r="C29" s="1" t="s">
        <v>12</v>
      </c>
      <c r="D29" s="1" t="s">
        <v>57</v>
      </c>
      <c r="E29" s="1"/>
    </row>
    <row r="30" spans="1:5" ht="16.5">
      <c r="A30" s="1">
        <v>25</v>
      </c>
      <c r="B30" s="1" t="s">
        <v>64</v>
      </c>
      <c r="C30" s="1" t="s">
        <v>12</v>
      </c>
      <c r="D30" s="1" t="s">
        <v>57</v>
      </c>
      <c r="E30" s="1"/>
    </row>
    <row r="31" spans="1:5" ht="16.5">
      <c r="A31" s="1">
        <v>26</v>
      </c>
      <c r="B31" s="1" t="s">
        <v>65</v>
      </c>
      <c r="C31" s="1" t="s">
        <v>12</v>
      </c>
      <c r="D31" s="1" t="s">
        <v>66</v>
      </c>
      <c r="E31" s="1"/>
    </row>
    <row r="32" spans="1:5" ht="16.5">
      <c r="A32" s="1">
        <v>27</v>
      </c>
      <c r="B32" s="1" t="s">
        <v>67</v>
      </c>
      <c r="C32" s="1" t="s">
        <v>12</v>
      </c>
      <c r="D32" s="1" t="s">
        <v>66</v>
      </c>
      <c r="E32" s="1"/>
    </row>
    <row r="33" spans="1:5" ht="16.5">
      <c r="A33" s="1">
        <v>28</v>
      </c>
      <c r="B33" s="1" t="s">
        <v>68</v>
      </c>
      <c r="C33" s="1" t="s">
        <v>12</v>
      </c>
      <c r="D33" s="1" t="s">
        <v>66</v>
      </c>
      <c r="E33" s="1"/>
    </row>
    <row r="34" spans="1:5" ht="16.5">
      <c r="A34" s="1">
        <v>29</v>
      </c>
      <c r="B34" s="1" t="s">
        <v>69</v>
      </c>
      <c r="C34" s="1" t="s">
        <v>12</v>
      </c>
      <c r="D34" s="1" t="s">
        <v>66</v>
      </c>
      <c r="E34" s="1"/>
    </row>
    <row r="35" spans="1:5" ht="16.5">
      <c r="A35" s="1">
        <v>30</v>
      </c>
      <c r="B35" s="1" t="s">
        <v>70</v>
      </c>
      <c r="C35" s="1" t="s">
        <v>12</v>
      </c>
      <c r="D35" s="1" t="s">
        <v>13</v>
      </c>
      <c r="E35" s="1"/>
    </row>
    <row r="36" spans="1:5" ht="16.5">
      <c r="A36" s="1">
        <v>31</v>
      </c>
      <c r="B36" s="1" t="s">
        <v>71</v>
      </c>
      <c r="C36" s="1" t="s">
        <v>12</v>
      </c>
      <c r="D36" s="1" t="s">
        <v>13</v>
      </c>
      <c r="E36" s="1"/>
    </row>
    <row r="37" spans="1:5" ht="16.5">
      <c r="A37" s="1">
        <v>32</v>
      </c>
      <c r="B37" s="1" t="s">
        <v>72</v>
      </c>
      <c r="C37" s="1" t="s">
        <v>12</v>
      </c>
      <c r="D37" s="1" t="s">
        <v>73</v>
      </c>
      <c r="E37" s="1"/>
    </row>
    <row r="38" spans="1:5" ht="16.5">
      <c r="A38" s="1">
        <v>33</v>
      </c>
      <c r="B38" s="1" t="s">
        <v>74</v>
      </c>
      <c r="C38" s="1" t="s">
        <v>12</v>
      </c>
      <c r="D38" s="1" t="s">
        <v>73</v>
      </c>
      <c r="E38" s="1"/>
    </row>
    <row r="39" spans="1:5" ht="16.5">
      <c r="A39" s="1">
        <v>34</v>
      </c>
      <c r="B39" s="1" t="s">
        <v>75</v>
      </c>
      <c r="C39" s="1" t="s">
        <v>19</v>
      </c>
      <c r="D39" s="1" t="s">
        <v>73</v>
      </c>
      <c r="E39" s="1"/>
    </row>
    <row r="40" spans="1:5" ht="16.5">
      <c r="A40" s="1">
        <v>35</v>
      </c>
      <c r="B40" s="1" t="s">
        <v>76</v>
      </c>
      <c r="C40" s="1" t="s">
        <v>12</v>
      </c>
      <c r="D40" s="1" t="s">
        <v>73</v>
      </c>
      <c r="E40" s="1"/>
    </row>
    <row r="41" spans="1:5" ht="16.5">
      <c r="A41" s="1">
        <v>36</v>
      </c>
      <c r="B41" s="1" t="s">
        <v>77</v>
      </c>
      <c r="C41" s="1" t="s">
        <v>12</v>
      </c>
      <c r="D41" s="1" t="s">
        <v>73</v>
      </c>
      <c r="E41" s="1"/>
    </row>
    <row r="42" spans="1:5" ht="16.5">
      <c r="A42" s="1">
        <v>37</v>
      </c>
      <c r="B42" s="1" t="s">
        <v>78</v>
      </c>
      <c r="C42" s="1" t="s">
        <v>12</v>
      </c>
      <c r="D42" s="1" t="s">
        <v>73</v>
      </c>
      <c r="E42" s="1"/>
    </row>
    <row r="43" spans="1:5" ht="16.5">
      <c r="A43" s="1">
        <v>38</v>
      </c>
      <c r="B43" s="8" t="s">
        <v>79</v>
      </c>
      <c r="C43" s="8" t="s">
        <v>12</v>
      </c>
      <c r="D43" s="8" t="s">
        <v>73</v>
      </c>
      <c r="E43" s="1"/>
    </row>
    <row r="44" spans="1:5" ht="16.5">
      <c r="A44" s="1">
        <v>39</v>
      </c>
      <c r="B44" s="8" t="s">
        <v>80</v>
      </c>
      <c r="C44" s="8" t="s">
        <v>12</v>
      </c>
      <c r="D44" s="8" t="s">
        <v>73</v>
      </c>
      <c r="E44" s="1"/>
    </row>
    <row r="45" spans="1:5" ht="16.5">
      <c r="A45" s="1">
        <v>40</v>
      </c>
      <c r="B45" s="1" t="s">
        <v>81</v>
      </c>
      <c r="C45" s="1" t="s">
        <v>12</v>
      </c>
      <c r="D45" s="1" t="s">
        <v>82</v>
      </c>
      <c r="E45" s="1"/>
    </row>
    <row r="46" spans="1:5" ht="16.5">
      <c r="A46" s="1">
        <v>41</v>
      </c>
      <c r="B46" s="1" t="s">
        <v>83</v>
      </c>
      <c r="C46" s="1" t="s">
        <v>12</v>
      </c>
      <c r="D46" s="1" t="s">
        <v>82</v>
      </c>
      <c r="E46" s="1"/>
    </row>
    <row r="47" spans="1:5" ht="16.5">
      <c r="A47" s="1">
        <v>42</v>
      </c>
      <c r="B47" s="1" t="s">
        <v>84</v>
      </c>
      <c r="C47" s="1" t="s">
        <v>12</v>
      </c>
      <c r="D47" s="1" t="s">
        <v>82</v>
      </c>
      <c r="E47" s="1"/>
    </row>
    <row r="48" spans="1:5" ht="16.5">
      <c r="A48" s="1">
        <v>43</v>
      </c>
      <c r="B48" s="1" t="s">
        <v>85</v>
      </c>
      <c r="C48" s="1" t="s">
        <v>12</v>
      </c>
      <c r="D48" s="1" t="s">
        <v>82</v>
      </c>
      <c r="E48" s="1"/>
    </row>
    <row r="49" spans="1:5" ht="16.5">
      <c r="A49" s="1">
        <v>44</v>
      </c>
      <c r="B49" s="8" t="s">
        <v>86</v>
      </c>
      <c r="C49" s="1" t="s">
        <v>12</v>
      </c>
      <c r="D49" s="1" t="s">
        <v>82</v>
      </c>
      <c r="E49" s="1"/>
    </row>
    <row r="50" spans="1:5" ht="16.5">
      <c r="A50" s="1">
        <v>45</v>
      </c>
      <c r="B50" s="1" t="s">
        <v>87</v>
      </c>
      <c r="C50" s="1" t="s">
        <v>12</v>
      </c>
      <c r="D50" s="1" t="s">
        <v>88</v>
      </c>
      <c r="E50" s="1"/>
    </row>
    <row r="51" spans="1:5" ht="16.5">
      <c r="A51" s="1">
        <v>2</v>
      </c>
      <c r="B51" s="1" t="s">
        <v>89</v>
      </c>
      <c r="C51" s="1" t="s">
        <v>40</v>
      </c>
      <c r="D51" s="1" t="s">
        <v>90</v>
      </c>
      <c r="E51" s="1"/>
    </row>
    <row r="52" spans="1:5" ht="16.5">
      <c r="A52" s="1">
        <v>7</v>
      </c>
      <c r="B52" s="1" t="s">
        <v>91</v>
      </c>
      <c r="C52" s="1" t="s">
        <v>40</v>
      </c>
      <c r="D52" s="1" t="s">
        <v>90</v>
      </c>
      <c r="E52" s="1"/>
    </row>
    <row r="53" spans="1:5" ht="16.5">
      <c r="A53" s="1">
        <v>8</v>
      </c>
      <c r="B53" s="1" t="s">
        <v>92</v>
      </c>
      <c r="C53" s="1" t="s">
        <v>40</v>
      </c>
      <c r="D53" s="1" t="s">
        <v>90</v>
      </c>
      <c r="E53" s="1"/>
    </row>
    <row r="54" spans="1:5" ht="16.5">
      <c r="A54" s="1">
        <v>9</v>
      </c>
      <c r="B54" s="1" t="s">
        <v>93</v>
      </c>
      <c r="C54" s="1" t="s">
        <v>40</v>
      </c>
      <c r="D54" s="1" t="s">
        <v>90</v>
      </c>
      <c r="E54" s="1"/>
    </row>
    <row r="55" spans="1:5" ht="16.5">
      <c r="A55" s="1">
        <v>4</v>
      </c>
      <c r="B55" s="1" t="s">
        <v>94</v>
      </c>
      <c r="C55" s="1" t="s">
        <v>12</v>
      </c>
      <c r="D55" s="1" t="s">
        <v>95</v>
      </c>
      <c r="E55" s="1"/>
    </row>
    <row r="56" spans="1:5" ht="16.5">
      <c r="A56" s="1">
        <v>5</v>
      </c>
      <c r="B56" s="1" t="s">
        <v>96</v>
      </c>
      <c r="C56" s="1" t="s">
        <v>12</v>
      </c>
      <c r="D56" s="1" t="s">
        <v>95</v>
      </c>
      <c r="E56" s="1"/>
    </row>
    <row r="57" spans="1:5" ht="16.5">
      <c r="A57" s="1">
        <v>6</v>
      </c>
      <c r="B57" s="1" t="s">
        <v>97</v>
      </c>
      <c r="C57" s="1" t="s">
        <v>12</v>
      </c>
      <c r="D57" s="1" t="s">
        <v>95</v>
      </c>
      <c r="E57" s="1"/>
    </row>
    <row r="58" spans="1:5" ht="16.5">
      <c r="A58" s="1">
        <v>3</v>
      </c>
      <c r="B58" s="1" t="s">
        <v>98</v>
      </c>
      <c r="C58" s="1" t="s">
        <v>99</v>
      </c>
      <c r="D58" s="1" t="s">
        <v>100</v>
      </c>
      <c r="E58" s="1"/>
    </row>
    <row r="59" spans="1:5" ht="16.5">
      <c r="A59" s="1">
        <v>5</v>
      </c>
      <c r="B59" s="1" t="s">
        <v>101</v>
      </c>
      <c r="C59" s="1" t="s">
        <v>40</v>
      </c>
      <c r="D59" s="1" t="s">
        <v>100</v>
      </c>
      <c r="E59" s="1"/>
    </row>
    <row r="60" spans="1:5" ht="16.5">
      <c r="A60" s="1">
        <v>6</v>
      </c>
      <c r="B60" s="1" t="s">
        <v>102</v>
      </c>
      <c r="C60" s="1" t="s">
        <v>40</v>
      </c>
      <c r="D60" s="1" t="s">
        <v>100</v>
      </c>
      <c r="E60" s="1"/>
    </row>
    <row r="61" spans="1:5" ht="16.5">
      <c r="A61" s="1">
        <v>7</v>
      </c>
      <c r="B61" s="1" t="s">
        <v>103</v>
      </c>
      <c r="C61" s="1" t="s">
        <v>40</v>
      </c>
      <c r="D61" s="1" t="s">
        <v>100</v>
      </c>
      <c r="E61" s="1"/>
    </row>
    <row r="62" spans="1:5" ht="16.5">
      <c r="A62" s="1">
        <v>9</v>
      </c>
      <c r="B62" s="1" t="s">
        <v>104</v>
      </c>
      <c r="C62" s="1" t="s">
        <v>40</v>
      </c>
      <c r="D62" s="1" t="s">
        <v>100</v>
      </c>
      <c r="E62" s="1"/>
    </row>
    <row r="63" spans="1:5" ht="16.5">
      <c r="A63" s="1">
        <v>1</v>
      </c>
      <c r="B63" s="1" t="s">
        <v>105</v>
      </c>
      <c r="C63" s="1" t="s">
        <v>12</v>
      </c>
      <c r="D63" s="1" t="s">
        <v>106</v>
      </c>
      <c r="E63" s="1"/>
    </row>
    <row r="64" spans="1:5" ht="16.5">
      <c r="A64" s="1">
        <v>2</v>
      </c>
      <c r="B64" s="1" t="s">
        <v>107</v>
      </c>
      <c r="C64" s="1" t="s">
        <v>12</v>
      </c>
      <c r="D64" s="1" t="s">
        <v>108</v>
      </c>
      <c r="E64" s="1"/>
    </row>
    <row r="65" spans="1:5" ht="16.5">
      <c r="A65" s="1">
        <v>3</v>
      </c>
      <c r="B65" s="1" t="s">
        <v>109</v>
      </c>
      <c r="C65" s="1" t="s">
        <v>12</v>
      </c>
      <c r="D65" s="1" t="s">
        <v>108</v>
      </c>
      <c r="E65" s="1"/>
    </row>
    <row r="66" spans="1:5" ht="16.5">
      <c r="A66" s="1">
        <v>10</v>
      </c>
      <c r="B66" s="1" t="s">
        <v>110</v>
      </c>
      <c r="C66" s="1" t="s">
        <v>12</v>
      </c>
      <c r="D66" s="1" t="s">
        <v>108</v>
      </c>
      <c r="E66" s="1"/>
    </row>
    <row r="67" spans="1:5" ht="16.5">
      <c r="A67" s="1">
        <v>11</v>
      </c>
      <c r="B67" s="8" t="s">
        <v>111</v>
      </c>
      <c r="C67" s="8" t="s">
        <v>12</v>
      </c>
      <c r="D67" s="1" t="s">
        <v>108</v>
      </c>
      <c r="E67" s="1"/>
    </row>
    <row r="68" spans="1:5" ht="16.5">
      <c r="A68" s="1">
        <v>7</v>
      </c>
      <c r="B68" s="1" t="s">
        <v>112</v>
      </c>
      <c r="C68" s="1" t="s">
        <v>12</v>
      </c>
      <c r="D68" s="1" t="s">
        <v>113</v>
      </c>
      <c r="E68" s="1"/>
    </row>
    <row r="69" spans="1:5" ht="16.5">
      <c r="A69" s="1">
        <v>14</v>
      </c>
      <c r="B69" s="8" t="s">
        <v>114</v>
      </c>
      <c r="C69" s="8" t="s">
        <v>12</v>
      </c>
      <c r="D69" s="1" t="s">
        <v>113</v>
      </c>
      <c r="E69" s="1"/>
    </row>
    <row r="70" spans="1:5" ht="16.5">
      <c r="A70" s="1">
        <v>15</v>
      </c>
      <c r="B70" s="8" t="s">
        <v>115</v>
      </c>
      <c r="C70" s="8" t="s">
        <v>12</v>
      </c>
      <c r="D70" s="1" t="s">
        <v>113</v>
      </c>
      <c r="E70" s="1"/>
    </row>
    <row r="71" spans="1:5" ht="16.5">
      <c r="A71" s="1">
        <v>20</v>
      </c>
      <c r="B71" s="8" t="s">
        <v>116</v>
      </c>
      <c r="C71" s="8" t="s">
        <v>12</v>
      </c>
      <c r="D71" s="1" t="s">
        <v>113</v>
      </c>
      <c r="E71" s="1"/>
    </row>
    <row r="72" spans="1:5" ht="16.5">
      <c r="A72" s="1">
        <v>23</v>
      </c>
      <c r="B72" s="8" t="s">
        <v>117</v>
      </c>
      <c r="C72" s="8" t="s">
        <v>12</v>
      </c>
      <c r="D72" s="1" t="s">
        <v>113</v>
      </c>
      <c r="E72" s="1"/>
    </row>
    <row r="73" spans="1:5" ht="16.5">
      <c r="A73" s="1">
        <v>25</v>
      </c>
      <c r="B73" s="8" t="s">
        <v>118</v>
      </c>
      <c r="C73" s="8" t="s">
        <v>12</v>
      </c>
      <c r="D73" s="1" t="s">
        <v>113</v>
      </c>
      <c r="E73" s="1"/>
    </row>
    <row r="74" spans="1:5" ht="16.5">
      <c r="A74" s="1">
        <v>45</v>
      </c>
      <c r="B74" s="8" t="s">
        <v>119</v>
      </c>
      <c r="C74" s="8" t="s">
        <v>12</v>
      </c>
      <c r="D74" s="1" t="s">
        <v>113</v>
      </c>
      <c r="E74" s="1"/>
    </row>
    <row r="75" spans="1:5" ht="16.5">
      <c r="A75" s="1">
        <v>3</v>
      </c>
      <c r="B75" s="1" t="s">
        <v>120</v>
      </c>
      <c r="C75" s="1" t="s">
        <v>12</v>
      </c>
      <c r="D75" s="1" t="s">
        <v>121</v>
      </c>
      <c r="E75" s="1"/>
    </row>
    <row r="76" spans="1:5" ht="16.5">
      <c r="A76" s="1">
        <v>4</v>
      </c>
      <c r="B76" s="1" t="s">
        <v>122</v>
      </c>
      <c r="C76" s="1" t="s">
        <v>12</v>
      </c>
      <c r="D76" s="1" t="s">
        <v>121</v>
      </c>
      <c r="E76" s="1"/>
    </row>
    <row r="77" spans="1:5" ht="16.5">
      <c r="A77" s="1">
        <v>12</v>
      </c>
      <c r="B77" s="1" t="s">
        <v>123</v>
      </c>
      <c r="C77" s="1" t="s">
        <v>12</v>
      </c>
      <c r="D77" s="1" t="s">
        <v>121</v>
      </c>
      <c r="E77" s="1"/>
    </row>
    <row r="78" spans="1:5" ht="16.5">
      <c r="A78" s="1">
        <v>1</v>
      </c>
      <c r="B78" s="1" t="s">
        <v>124</v>
      </c>
      <c r="C78" s="1" t="s">
        <v>12</v>
      </c>
      <c r="D78" s="1" t="s">
        <v>125</v>
      </c>
      <c r="E78" s="1"/>
    </row>
    <row r="79" spans="1:5" ht="16.5">
      <c r="A79" s="1">
        <v>2</v>
      </c>
      <c r="B79" s="1" t="s">
        <v>126</v>
      </c>
      <c r="C79" s="1" t="s">
        <v>12</v>
      </c>
      <c r="D79" s="1" t="s">
        <v>125</v>
      </c>
      <c r="E79" s="1"/>
    </row>
    <row r="80" spans="1:5" ht="16.5">
      <c r="A80" s="1">
        <v>3</v>
      </c>
      <c r="B80" s="1" t="s">
        <v>127</v>
      </c>
      <c r="C80" s="1" t="s">
        <v>12</v>
      </c>
      <c r="D80" s="1" t="s">
        <v>125</v>
      </c>
      <c r="E80" s="1"/>
    </row>
    <row r="81" spans="1:5" ht="16.5">
      <c r="A81" s="1">
        <v>4</v>
      </c>
      <c r="B81" s="1" t="s">
        <v>128</v>
      </c>
      <c r="C81" s="1" t="s">
        <v>12</v>
      </c>
      <c r="D81" s="1" t="s">
        <v>125</v>
      </c>
      <c r="E81" s="1"/>
    </row>
    <row r="82" spans="1:5" ht="16.5">
      <c r="A82" s="1">
        <v>5</v>
      </c>
      <c r="B82" s="1" t="s">
        <v>129</v>
      </c>
      <c r="C82" s="1" t="s">
        <v>12</v>
      </c>
      <c r="D82" s="1" t="s">
        <v>125</v>
      </c>
      <c r="E82" s="1"/>
    </row>
    <row r="83" spans="1:5" ht="16.5">
      <c r="A83" s="1">
        <v>6</v>
      </c>
      <c r="B83" s="1" t="s">
        <v>130</v>
      </c>
      <c r="C83" s="1" t="s">
        <v>12</v>
      </c>
      <c r="D83" s="1" t="s">
        <v>125</v>
      </c>
      <c r="E83" s="1"/>
    </row>
    <row r="84" spans="1:5" ht="16.5">
      <c r="A84" s="1">
        <v>7</v>
      </c>
      <c r="B84" s="1" t="s">
        <v>131</v>
      </c>
      <c r="C84" s="1" t="s">
        <v>12</v>
      </c>
      <c r="D84" s="1" t="s">
        <v>125</v>
      </c>
      <c r="E84" s="1"/>
    </row>
    <row r="85" spans="1:5" ht="16.5">
      <c r="A85" s="1">
        <v>8</v>
      </c>
      <c r="B85" s="1" t="s">
        <v>132</v>
      </c>
      <c r="C85" s="1" t="s">
        <v>12</v>
      </c>
      <c r="D85" s="1" t="s">
        <v>125</v>
      </c>
      <c r="E85" s="1"/>
    </row>
    <row r="86" spans="1:5" ht="16.5">
      <c r="A86" s="1">
        <v>9</v>
      </c>
      <c r="B86" s="1" t="s">
        <v>133</v>
      </c>
      <c r="C86" s="1" t="s">
        <v>12</v>
      </c>
      <c r="D86" s="1" t="s">
        <v>125</v>
      </c>
      <c r="E86" s="1"/>
    </row>
    <row r="87" spans="1:5" ht="16.5">
      <c r="A87" s="1">
        <v>19</v>
      </c>
      <c r="B87" s="1" t="s">
        <v>134</v>
      </c>
      <c r="C87" s="1" t="s">
        <v>12</v>
      </c>
      <c r="D87" s="1" t="s">
        <v>135</v>
      </c>
      <c r="E87" s="1"/>
    </row>
    <row r="88" spans="1:5" ht="16.5">
      <c r="A88" s="1">
        <v>30</v>
      </c>
      <c r="B88" s="1" t="s">
        <v>136</v>
      </c>
      <c r="C88" s="1" t="s">
        <v>12</v>
      </c>
      <c r="D88" s="1" t="s">
        <v>135</v>
      </c>
      <c r="E88" s="1"/>
    </row>
    <row r="89" spans="1:5" ht="16.5">
      <c r="A89" s="1">
        <v>31</v>
      </c>
      <c r="B89" s="1" t="s">
        <v>137</v>
      </c>
      <c r="C89" s="1" t="s">
        <v>12</v>
      </c>
      <c r="D89" s="1" t="s">
        <v>135</v>
      </c>
      <c r="E89" s="1"/>
    </row>
    <row r="90" spans="1:5" ht="16.5">
      <c r="A90" s="1">
        <v>32</v>
      </c>
      <c r="B90" s="1" t="s">
        <v>138</v>
      </c>
      <c r="C90" s="1" t="s">
        <v>12</v>
      </c>
      <c r="D90" s="1" t="s">
        <v>135</v>
      </c>
      <c r="E90" s="1"/>
    </row>
    <row r="91" spans="1:5" ht="16.5">
      <c r="A91" s="1">
        <v>33</v>
      </c>
      <c r="B91" s="1" t="s">
        <v>139</v>
      </c>
      <c r="C91" s="1" t="s">
        <v>12</v>
      </c>
      <c r="D91" s="1" t="s">
        <v>135</v>
      </c>
      <c r="E91" s="1"/>
    </row>
    <row r="92" spans="1:5" ht="16.5">
      <c r="A92" s="1">
        <v>1</v>
      </c>
      <c r="B92" s="1" t="s">
        <v>140</v>
      </c>
      <c r="C92" s="1" t="s">
        <v>12</v>
      </c>
      <c r="D92" s="1" t="s">
        <v>141</v>
      </c>
      <c r="E92" s="1"/>
    </row>
    <row r="93" spans="1:5" ht="16.5">
      <c r="A93" s="1">
        <v>2</v>
      </c>
      <c r="B93" s="1" t="s">
        <v>142</v>
      </c>
      <c r="C93" s="1" t="s">
        <v>12</v>
      </c>
      <c r="D93" s="1" t="s">
        <v>141</v>
      </c>
      <c r="E93" s="1"/>
    </row>
    <row r="94" spans="1:5" ht="16.5">
      <c r="A94" s="1">
        <v>5</v>
      </c>
      <c r="B94" s="1" t="s">
        <v>143</v>
      </c>
      <c r="C94" s="1" t="s">
        <v>12</v>
      </c>
      <c r="D94" s="1" t="s">
        <v>141</v>
      </c>
      <c r="E94" s="1"/>
    </row>
    <row r="95" spans="1:5" ht="16.5">
      <c r="A95" s="1">
        <v>6</v>
      </c>
      <c r="B95" s="1" t="s">
        <v>144</v>
      </c>
      <c r="C95" s="1" t="s">
        <v>12</v>
      </c>
      <c r="D95" s="1" t="s">
        <v>141</v>
      </c>
      <c r="E95" s="1"/>
    </row>
    <row r="96" spans="1:5" ht="16.5">
      <c r="A96" s="1">
        <v>7</v>
      </c>
      <c r="B96" s="1" t="s">
        <v>145</v>
      </c>
      <c r="C96" s="1" t="s">
        <v>12</v>
      </c>
      <c r="D96" s="1" t="s">
        <v>141</v>
      </c>
      <c r="E96" s="1"/>
    </row>
    <row r="97" spans="1:5" ht="16.5">
      <c r="A97" s="1">
        <v>8</v>
      </c>
      <c r="B97" s="1" t="s">
        <v>146</v>
      </c>
      <c r="C97" s="1" t="s">
        <v>12</v>
      </c>
      <c r="D97" s="1" t="s">
        <v>141</v>
      </c>
      <c r="E97" s="1"/>
    </row>
    <row r="98" spans="1:5" ht="16.5">
      <c r="A98" s="8">
        <v>12</v>
      </c>
      <c r="B98" s="8" t="s">
        <v>147</v>
      </c>
      <c r="C98" s="8" t="s">
        <v>12</v>
      </c>
      <c r="D98" s="1" t="s">
        <v>148</v>
      </c>
      <c r="E98" s="1"/>
    </row>
    <row r="99" spans="1:5" ht="16.5">
      <c r="A99" s="8">
        <v>13</v>
      </c>
      <c r="B99" s="8" t="s">
        <v>149</v>
      </c>
      <c r="C99" s="8" t="s">
        <v>12</v>
      </c>
      <c r="D99" s="1" t="s">
        <v>148</v>
      </c>
      <c r="E99" s="1"/>
    </row>
    <row r="100" spans="1:5" ht="16.5">
      <c r="A100" s="8">
        <v>14</v>
      </c>
      <c r="B100" s="8" t="s">
        <v>150</v>
      </c>
      <c r="C100" s="8" t="s">
        <v>12</v>
      </c>
      <c r="D100" s="1" t="s">
        <v>148</v>
      </c>
      <c r="E100" s="1"/>
    </row>
    <row r="101" spans="1:5" ht="16.5">
      <c r="A101" s="8">
        <v>15</v>
      </c>
      <c r="B101" s="8" t="s">
        <v>151</v>
      </c>
      <c r="C101" s="8" t="s">
        <v>12</v>
      </c>
      <c r="D101" s="1" t="s">
        <v>148</v>
      </c>
      <c r="E101" s="1"/>
    </row>
    <row r="102" spans="1:5" ht="16.5">
      <c r="A102" s="8">
        <v>16</v>
      </c>
      <c r="B102" s="8" t="s">
        <v>152</v>
      </c>
      <c r="C102" s="8" t="s">
        <v>12</v>
      </c>
      <c r="D102" s="1" t="s">
        <v>148</v>
      </c>
      <c r="E102" s="1"/>
    </row>
    <row r="103" spans="1:5" ht="16.5">
      <c r="A103" s="8">
        <v>17</v>
      </c>
      <c r="B103" s="8" t="s">
        <v>153</v>
      </c>
      <c r="C103" s="8" t="s">
        <v>12</v>
      </c>
      <c r="D103" s="1" t="s">
        <v>148</v>
      </c>
      <c r="E103" s="1"/>
    </row>
    <row r="104" spans="1:5" ht="16.5">
      <c r="A104" s="8">
        <v>18</v>
      </c>
      <c r="B104" s="8" t="s">
        <v>154</v>
      </c>
      <c r="C104" s="8" t="s">
        <v>12</v>
      </c>
      <c r="D104" s="1" t="s">
        <v>148</v>
      </c>
      <c r="E104" s="1"/>
    </row>
    <row r="105" spans="1:5" ht="16.5">
      <c r="A105" s="8">
        <v>19</v>
      </c>
      <c r="B105" s="8" t="s">
        <v>155</v>
      </c>
      <c r="C105" s="8" t="s">
        <v>19</v>
      </c>
      <c r="D105" s="1" t="s">
        <v>148</v>
      </c>
      <c r="E105" s="1"/>
    </row>
    <row r="106" spans="1:5" ht="16.5">
      <c r="A106" s="8">
        <v>47</v>
      </c>
      <c r="B106" s="8" t="s">
        <v>156</v>
      </c>
      <c r="C106" s="8" t="s">
        <v>12</v>
      </c>
      <c r="D106" s="1" t="s">
        <v>148</v>
      </c>
      <c r="E106" s="1"/>
    </row>
    <row r="107" spans="1:5" ht="16.5">
      <c r="A107" s="9">
        <v>10</v>
      </c>
      <c r="B107" s="9" t="s">
        <v>157</v>
      </c>
      <c r="C107" s="9" t="s">
        <v>99</v>
      </c>
      <c r="D107" s="1" t="s">
        <v>158</v>
      </c>
      <c r="E107" s="1"/>
    </row>
    <row r="108" spans="1:5" ht="16.5">
      <c r="A108" s="1">
        <v>22</v>
      </c>
      <c r="B108" s="1" t="s">
        <v>159</v>
      </c>
      <c r="C108" s="1" t="s">
        <v>12</v>
      </c>
      <c r="D108" s="1" t="s">
        <v>160</v>
      </c>
      <c r="E108" s="1"/>
    </row>
    <row r="109" spans="1:5" ht="16.5">
      <c r="A109" s="1">
        <v>23</v>
      </c>
      <c r="B109" s="1" t="s">
        <v>161</v>
      </c>
      <c r="C109" s="1" t="s">
        <v>12</v>
      </c>
      <c r="D109" s="1" t="s">
        <v>160</v>
      </c>
      <c r="E109" s="1"/>
    </row>
    <row r="110" spans="1:5" ht="16.5">
      <c r="A110" s="1">
        <v>32</v>
      </c>
      <c r="B110" s="1" t="s">
        <v>162</v>
      </c>
      <c r="C110" s="1" t="s">
        <v>12</v>
      </c>
      <c r="D110" s="1" t="s">
        <v>160</v>
      </c>
      <c r="E110" s="1"/>
    </row>
    <row r="111" spans="1:5" ht="16.5">
      <c r="A111" s="1">
        <v>35</v>
      </c>
      <c r="B111" s="1" t="s">
        <v>163</v>
      </c>
      <c r="C111" s="1" t="s">
        <v>12</v>
      </c>
      <c r="D111" s="1" t="s">
        <v>160</v>
      </c>
      <c r="E111" s="1"/>
    </row>
    <row r="112" spans="1:5" ht="16.5">
      <c r="A112" s="1">
        <v>1</v>
      </c>
      <c r="B112" s="1" t="s">
        <v>164</v>
      </c>
      <c r="C112" s="1" t="s">
        <v>12</v>
      </c>
      <c r="D112" s="1" t="s">
        <v>165</v>
      </c>
      <c r="E112" s="1"/>
    </row>
    <row r="113" spans="1:5" ht="16.5">
      <c r="A113" s="1">
        <v>2</v>
      </c>
      <c r="B113" s="1" t="s">
        <v>166</v>
      </c>
      <c r="C113" s="1" t="s">
        <v>12</v>
      </c>
      <c r="D113" s="1" t="s">
        <v>165</v>
      </c>
      <c r="E113" s="1"/>
    </row>
    <row r="114" spans="1:5" ht="16.5">
      <c r="A114" s="1">
        <v>3</v>
      </c>
      <c r="B114" s="1" t="s">
        <v>167</v>
      </c>
      <c r="C114" s="1" t="s">
        <v>12</v>
      </c>
      <c r="D114" s="1" t="s">
        <v>165</v>
      </c>
      <c r="E114" s="1"/>
    </row>
    <row r="115" spans="1:5" ht="16.5">
      <c r="A115" s="1">
        <v>4</v>
      </c>
      <c r="B115" s="1" t="s">
        <v>168</v>
      </c>
      <c r="C115" s="1" t="s">
        <v>12</v>
      </c>
      <c r="D115" s="1" t="s">
        <v>165</v>
      </c>
      <c r="E115" s="1"/>
    </row>
    <row r="116" spans="1:5" ht="16.5">
      <c r="A116" s="1">
        <v>5</v>
      </c>
      <c r="B116" s="1" t="s">
        <v>169</v>
      </c>
      <c r="C116" s="1" t="s">
        <v>12</v>
      </c>
      <c r="D116" s="1" t="s">
        <v>165</v>
      </c>
      <c r="E116" s="1"/>
    </row>
    <row r="117" spans="1:5" ht="16.5">
      <c r="A117" s="1">
        <v>6</v>
      </c>
      <c r="B117" s="1" t="s">
        <v>170</v>
      </c>
      <c r="C117" s="8" t="s">
        <v>12</v>
      </c>
      <c r="D117" s="1" t="s">
        <v>165</v>
      </c>
      <c r="E117" s="1"/>
    </row>
    <row r="118" spans="1:5" ht="16.5">
      <c r="A118" s="1">
        <v>7</v>
      </c>
      <c r="B118" s="1" t="s">
        <v>171</v>
      </c>
      <c r="C118" s="1" t="s">
        <v>19</v>
      </c>
      <c r="D118" s="1" t="s">
        <v>165</v>
      </c>
      <c r="E118" s="1"/>
    </row>
    <row r="119" spans="1:5" ht="16.5">
      <c r="A119" s="1">
        <v>8</v>
      </c>
      <c r="B119" s="1" t="s">
        <v>172</v>
      </c>
      <c r="C119" s="1" t="s">
        <v>12</v>
      </c>
      <c r="D119" s="1" t="s">
        <v>165</v>
      </c>
      <c r="E119" s="1"/>
    </row>
    <row r="120" spans="1:5" ht="16.5">
      <c r="A120" s="1">
        <v>9</v>
      </c>
      <c r="B120" s="1" t="s">
        <v>173</v>
      </c>
      <c r="C120" s="8" t="s">
        <v>12</v>
      </c>
      <c r="D120" s="1" t="s">
        <v>165</v>
      </c>
      <c r="E120" s="1"/>
    </row>
    <row r="121" spans="1:5" ht="16.5">
      <c r="A121" s="1">
        <v>10</v>
      </c>
      <c r="B121" s="1" t="s">
        <v>174</v>
      </c>
      <c r="C121" s="1" t="s">
        <v>12</v>
      </c>
      <c r="D121" s="1" t="s">
        <v>165</v>
      </c>
      <c r="E121" s="1"/>
    </row>
    <row r="122" spans="1:5" ht="16.5">
      <c r="A122" s="1">
        <v>11</v>
      </c>
      <c r="B122" s="1" t="s">
        <v>175</v>
      </c>
      <c r="C122" s="1" t="s">
        <v>12</v>
      </c>
      <c r="D122" s="1" t="s">
        <v>165</v>
      </c>
      <c r="E122" s="1"/>
    </row>
    <row r="123" spans="1:5" ht="16.5">
      <c r="A123" s="1">
        <v>12</v>
      </c>
      <c r="B123" s="1" t="s">
        <v>176</v>
      </c>
      <c r="C123" s="1" t="s">
        <v>12</v>
      </c>
      <c r="D123" s="1" t="s">
        <v>165</v>
      </c>
      <c r="E123" s="1"/>
    </row>
    <row r="124" spans="1:5" ht="16.5">
      <c r="A124" s="1">
        <v>13</v>
      </c>
      <c r="B124" s="1" t="s">
        <v>177</v>
      </c>
      <c r="C124" s="1" t="s">
        <v>12</v>
      </c>
      <c r="D124" s="1" t="s">
        <v>165</v>
      </c>
      <c r="E124" s="1"/>
    </row>
    <row r="125" spans="1:5" ht="16.5">
      <c r="A125" s="1">
        <v>19</v>
      </c>
      <c r="B125" s="1" t="s">
        <v>178</v>
      </c>
      <c r="C125" s="1" t="s">
        <v>19</v>
      </c>
      <c r="D125" s="1" t="s">
        <v>179</v>
      </c>
      <c r="E125" s="1"/>
    </row>
    <row r="126" spans="1:5" ht="16.5">
      <c r="A126" s="1">
        <v>20</v>
      </c>
      <c r="B126" s="1" t="s">
        <v>180</v>
      </c>
      <c r="C126" s="1" t="s">
        <v>19</v>
      </c>
      <c r="D126" s="1" t="s">
        <v>179</v>
      </c>
      <c r="E126" s="1"/>
    </row>
    <row r="127" spans="1:5" ht="16.5">
      <c r="A127" s="1">
        <v>21</v>
      </c>
      <c r="B127" s="1" t="s">
        <v>181</v>
      </c>
      <c r="C127" s="1" t="s">
        <v>19</v>
      </c>
      <c r="D127" s="1" t="s">
        <v>179</v>
      </c>
      <c r="E127" s="1"/>
    </row>
    <row r="128" spans="1:5" ht="16.5">
      <c r="A128" s="1">
        <v>24</v>
      </c>
      <c r="B128" s="1" t="s">
        <v>182</v>
      </c>
      <c r="C128" s="1" t="s">
        <v>19</v>
      </c>
      <c r="D128" s="1" t="s">
        <v>179</v>
      </c>
      <c r="E128" s="1"/>
    </row>
    <row r="129" spans="1:5" ht="16.5">
      <c r="A129" s="1">
        <v>25</v>
      </c>
      <c r="B129" s="1" t="s">
        <v>183</v>
      </c>
      <c r="C129" s="1" t="s">
        <v>12</v>
      </c>
      <c r="D129" s="1" t="s">
        <v>179</v>
      </c>
      <c r="E129" s="1"/>
    </row>
    <row r="130" spans="1:5" ht="16.5">
      <c r="A130" s="1">
        <v>27</v>
      </c>
      <c r="B130" s="1" t="s">
        <v>184</v>
      </c>
      <c r="C130" s="1" t="s">
        <v>12</v>
      </c>
      <c r="D130" s="1" t="s">
        <v>179</v>
      </c>
      <c r="E130" s="1"/>
    </row>
    <row r="131" spans="1:5" ht="16.5">
      <c r="A131" s="1">
        <v>28</v>
      </c>
      <c r="B131" s="1" t="s">
        <v>185</v>
      </c>
      <c r="C131" s="1" t="s">
        <v>12</v>
      </c>
      <c r="D131" s="1" t="s">
        <v>179</v>
      </c>
      <c r="E131" s="1"/>
    </row>
    <row r="132" spans="1:5" ht="16.5">
      <c r="A132" s="1">
        <v>30</v>
      </c>
      <c r="B132" s="1" t="s">
        <v>186</v>
      </c>
      <c r="C132" s="1" t="s">
        <v>12</v>
      </c>
      <c r="D132" s="1" t="s">
        <v>179</v>
      </c>
      <c r="E132" s="1"/>
    </row>
    <row r="133" spans="1:5" ht="16.5">
      <c r="A133" s="1">
        <v>31</v>
      </c>
      <c r="B133" s="1" t="s">
        <v>187</v>
      </c>
      <c r="C133" s="1" t="s">
        <v>12</v>
      </c>
      <c r="D133" s="1" t="s">
        <v>179</v>
      </c>
      <c r="E133" s="1"/>
    </row>
    <row r="134" spans="1:5" ht="16.5">
      <c r="A134" s="1">
        <v>22</v>
      </c>
      <c r="B134" s="1" t="s">
        <v>188</v>
      </c>
      <c r="C134" s="1" t="s">
        <v>12</v>
      </c>
      <c r="D134" s="1" t="s">
        <v>189</v>
      </c>
      <c r="E134" s="1"/>
    </row>
    <row r="135" spans="1:5" ht="16.5">
      <c r="A135" s="2"/>
      <c r="B135" s="2"/>
      <c r="C135" s="2"/>
      <c r="D135" s="2"/>
      <c r="E135" s="2"/>
    </row>
    <row r="136" spans="1:5" ht="16.5">
      <c r="A136" s="2"/>
      <c r="B136" s="2"/>
      <c r="C136" s="2"/>
      <c r="D136" s="2"/>
      <c r="E136" s="2"/>
    </row>
    <row r="137" spans="1:5" ht="16.5">
      <c r="A137" s="2"/>
      <c r="B137" s="2"/>
      <c r="C137" s="2"/>
      <c r="D137" s="2"/>
      <c r="E137" s="2"/>
    </row>
    <row r="138" spans="1:5" ht="16.5">
      <c r="A138" s="2"/>
      <c r="B138" s="2"/>
      <c r="C138" s="2"/>
      <c r="D138" s="2"/>
      <c r="E138" s="2"/>
    </row>
    <row r="139" spans="1:5" ht="16.5">
      <c r="A139" s="2"/>
      <c r="B139" s="2"/>
      <c r="C139" s="2"/>
      <c r="D139" s="2"/>
      <c r="E139" s="2"/>
    </row>
    <row r="140" spans="1:5" ht="16.5">
      <c r="A140" s="2"/>
      <c r="B140" s="2"/>
      <c r="C140" s="2"/>
      <c r="D140" s="2"/>
      <c r="E140" s="2"/>
    </row>
    <row r="141" spans="1:5" ht="16.5">
      <c r="A141" s="2"/>
      <c r="B141" s="2"/>
      <c r="C141" s="2"/>
      <c r="D141" s="2"/>
      <c r="E141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911</v>
      </c>
      <c r="B3" s="75"/>
      <c r="C3" s="75"/>
      <c r="D3" s="75" t="s">
        <v>978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5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6" t="s">
        <v>973</v>
      </c>
      <c r="C6" s="6" t="s">
        <v>741</v>
      </c>
      <c r="D6" s="6" t="s">
        <v>958</v>
      </c>
      <c r="E6" s="6"/>
    </row>
    <row r="7" spans="1:5" ht="16.5">
      <c r="A7" s="1">
        <v>2</v>
      </c>
      <c r="B7" s="1" t="s">
        <v>974</v>
      </c>
      <c r="C7" s="1" t="s">
        <v>741</v>
      </c>
      <c r="D7" s="1" t="s">
        <v>958</v>
      </c>
      <c r="E7" s="1"/>
    </row>
    <row r="8" spans="1:5" ht="16.5">
      <c r="A8" s="1">
        <v>3</v>
      </c>
      <c r="B8" s="1" t="s">
        <v>975</v>
      </c>
      <c r="C8" s="1" t="s">
        <v>741</v>
      </c>
      <c r="D8" s="1" t="s">
        <v>958</v>
      </c>
      <c r="E8" s="1"/>
    </row>
    <row r="9" spans="1:5" ht="16.5">
      <c r="A9" s="1">
        <v>4</v>
      </c>
      <c r="B9" s="1" t="s">
        <v>976</v>
      </c>
      <c r="C9" s="1" t="s">
        <v>741</v>
      </c>
      <c r="D9" s="1" t="s">
        <v>767</v>
      </c>
      <c r="E9" s="1"/>
    </row>
    <row r="10" spans="1:5" ht="16.5">
      <c r="A10" s="1">
        <v>5</v>
      </c>
      <c r="B10" s="1" t="s">
        <v>977</v>
      </c>
      <c r="C10" s="1" t="s">
        <v>741</v>
      </c>
      <c r="D10" s="1" t="s">
        <v>767</v>
      </c>
      <c r="E10" s="1"/>
    </row>
    <row r="11" spans="1:5" ht="16.5">
      <c r="A11" s="1">
        <v>6</v>
      </c>
      <c r="B11" s="2"/>
      <c r="C11" s="2"/>
      <c r="D11" s="2"/>
      <c r="E11" s="2"/>
    </row>
    <row r="12" spans="1:5" ht="16.5">
      <c r="A12" s="1">
        <v>7</v>
      </c>
      <c r="B12" s="2"/>
      <c r="C12" s="2"/>
      <c r="D12" s="2"/>
      <c r="E12" s="2"/>
    </row>
    <row r="13" spans="1:5" ht="16.5">
      <c r="A13" s="1">
        <v>8</v>
      </c>
      <c r="B13" s="2"/>
      <c r="C13" s="2"/>
      <c r="D13" s="2"/>
      <c r="E13" s="2"/>
    </row>
    <row r="14" spans="1:5" ht="16.5">
      <c r="A14" s="1">
        <v>9</v>
      </c>
      <c r="B14" s="2"/>
      <c r="C14" s="2"/>
      <c r="D14" s="2"/>
      <c r="E14" s="2"/>
    </row>
    <row r="15" spans="1:5" ht="16.5">
      <c r="A15" s="1">
        <v>10</v>
      </c>
      <c r="B15" s="2"/>
      <c r="C15" s="2"/>
      <c r="D15" s="2"/>
      <c r="E15" s="2"/>
    </row>
    <row r="16" spans="1:5" ht="16.5">
      <c r="A16" s="1">
        <v>11</v>
      </c>
      <c r="B16" s="2"/>
      <c r="C16" s="2"/>
      <c r="D16" s="2"/>
      <c r="E16" s="2"/>
    </row>
    <row r="17" spans="1:5" ht="16.5">
      <c r="A17" s="1">
        <v>12</v>
      </c>
      <c r="B17" s="2"/>
      <c r="C17" s="2"/>
      <c r="D17" s="2"/>
      <c r="E17" s="2"/>
    </row>
    <row r="18" ht="16.5">
      <c r="A18" s="1">
        <v>13</v>
      </c>
    </row>
    <row r="19" ht="16.5">
      <c r="A19" s="1">
        <v>14</v>
      </c>
    </row>
    <row r="20" ht="16.5">
      <c r="A20" s="1">
        <v>15</v>
      </c>
    </row>
    <row r="21" ht="16.5">
      <c r="A21" s="1">
        <v>16</v>
      </c>
    </row>
    <row r="22" ht="16.5">
      <c r="A22" s="1">
        <v>17</v>
      </c>
    </row>
    <row r="23" ht="16.5">
      <c r="A23" s="1">
        <v>18</v>
      </c>
    </row>
    <row r="24" ht="16.5">
      <c r="A24" s="1">
        <v>19</v>
      </c>
    </row>
    <row r="25" ht="16.5">
      <c r="A25" s="1">
        <v>20</v>
      </c>
    </row>
    <row r="26" ht="16.5">
      <c r="A26" s="1">
        <v>21</v>
      </c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911</v>
      </c>
      <c r="B3" s="75"/>
      <c r="C3" s="75"/>
      <c r="D3" s="75" t="s">
        <v>998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17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6" t="s">
        <v>979</v>
      </c>
      <c r="C6" s="6" t="s">
        <v>750</v>
      </c>
      <c r="D6" s="6" t="s">
        <v>958</v>
      </c>
      <c r="E6" s="6"/>
    </row>
    <row r="7" spans="1:5" ht="16.5">
      <c r="A7" s="1">
        <v>2</v>
      </c>
      <c r="B7" s="8" t="s">
        <v>980</v>
      </c>
      <c r="C7" s="8" t="s">
        <v>750</v>
      </c>
      <c r="D7" s="1" t="s">
        <v>958</v>
      </c>
      <c r="E7" s="1"/>
    </row>
    <row r="8" spans="1:5" ht="16.5">
      <c r="A8" s="1">
        <v>3</v>
      </c>
      <c r="B8" s="1" t="s">
        <v>981</v>
      </c>
      <c r="C8" s="1" t="s">
        <v>750</v>
      </c>
      <c r="D8" s="1" t="s">
        <v>958</v>
      </c>
      <c r="E8" s="1"/>
    </row>
    <row r="9" spans="1:5" ht="16.5">
      <c r="A9" s="1">
        <v>4</v>
      </c>
      <c r="B9" s="1" t="s">
        <v>982</v>
      </c>
      <c r="C9" s="1" t="s">
        <v>741</v>
      </c>
      <c r="D9" s="1" t="s">
        <v>958</v>
      </c>
      <c r="E9" s="1"/>
    </row>
    <row r="10" spans="1:5" ht="16.5">
      <c r="A10" s="1">
        <v>5</v>
      </c>
      <c r="B10" s="1" t="s">
        <v>983</v>
      </c>
      <c r="C10" s="1" t="s">
        <v>750</v>
      </c>
      <c r="D10" s="1" t="s">
        <v>958</v>
      </c>
      <c r="E10" s="1"/>
    </row>
    <row r="11" spans="1:5" ht="16.5">
      <c r="A11" s="1">
        <v>6</v>
      </c>
      <c r="B11" s="14" t="s">
        <v>984</v>
      </c>
      <c r="C11" s="14" t="s">
        <v>750</v>
      </c>
      <c r="D11" s="1" t="s">
        <v>814</v>
      </c>
      <c r="E11" s="1"/>
    </row>
    <row r="12" spans="1:5" ht="16.5">
      <c r="A12" s="1">
        <v>7</v>
      </c>
      <c r="B12" s="1" t="s">
        <v>985</v>
      </c>
      <c r="C12" s="8" t="s">
        <v>837</v>
      </c>
      <c r="D12" s="1" t="s">
        <v>986</v>
      </c>
      <c r="E12" s="1"/>
    </row>
    <row r="13" spans="1:5" ht="16.5">
      <c r="A13" s="1">
        <v>8</v>
      </c>
      <c r="B13" s="1" t="s">
        <v>987</v>
      </c>
      <c r="C13" s="1" t="s">
        <v>837</v>
      </c>
      <c r="D13" s="1" t="s">
        <v>986</v>
      </c>
      <c r="E13" s="1"/>
    </row>
    <row r="14" spans="1:5" ht="16.5">
      <c r="A14" s="1">
        <v>9</v>
      </c>
      <c r="B14" s="1" t="s">
        <v>988</v>
      </c>
      <c r="C14" s="8" t="s">
        <v>837</v>
      </c>
      <c r="D14" s="1" t="s">
        <v>986</v>
      </c>
      <c r="E14" s="1"/>
    </row>
    <row r="15" spans="1:5" ht="16.5">
      <c r="A15" s="1">
        <v>10</v>
      </c>
      <c r="B15" s="1" t="s">
        <v>989</v>
      </c>
      <c r="C15" s="1" t="s">
        <v>837</v>
      </c>
      <c r="D15" s="1" t="s">
        <v>986</v>
      </c>
      <c r="E15" s="1"/>
    </row>
    <row r="16" spans="1:5" ht="16.5">
      <c r="A16" s="1">
        <v>11</v>
      </c>
      <c r="B16" s="1" t="s">
        <v>990</v>
      </c>
      <c r="C16" s="1" t="s">
        <v>837</v>
      </c>
      <c r="D16" s="1" t="s">
        <v>986</v>
      </c>
      <c r="E16" s="1"/>
    </row>
    <row r="17" spans="1:5" ht="16.5">
      <c r="A17" s="1">
        <v>12</v>
      </c>
      <c r="B17" s="1" t="s">
        <v>991</v>
      </c>
      <c r="C17" s="1" t="s">
        <v>837</v>
      </c>
      <c r="D17" s="1" t="s">
        <v>986</v>
      </c>
      <c r="E17" s="1"/>
    </row>
    <row r="18" spans="1:5" ht="16.5">
      <c r="A18" s="1">
        <v>13</v>
      </c>
      <c r="B18" s="1" t="s">
        <v>992</v>
      </c>
      <c r="C18" s="1" t="s">
        <v>837</v>
      </c>
      <c r="D18" s="1" t="s">
        <v>986</v>
      </c>
      <c r="E18" s="1"/>
    </row>
    <row r="19" spans="1:5" ht="16.5">
      <c r="A19" s="1">
        <v>14</v>
      </c>
      <c r="B19" s="8" t="s">
        <v>993</v>
      </c>
      <c r="C19" s="8" t="s">
        <v>837</v>
      </c>
      <c r="D19" s="1" t="s">
        <v>986</v>
      </c>
      <c r="E19" s="1"/>
    </row>
    <row r="20" spans="1:5" ht="16.5">
      <c r="A20" s="1">
        <v>15</v>
      </c>
      <c r="B20" s="8" t="s">
        <v>994</v>
      </c>
      <c r="C20" s="8" t="s">
        <v>837</v>
      </c>
      <c r="D20" s="1" t="s">
        <v>986</v>
      </c>
      <c r="E20" s="1"/>
    </row>
    <row r="21" spans="1:5" ht="16.5">
      <c r="A21" s="1">
        <v>16</v>
      </c>
      <c r="B21" s="1" t="s">
        <v>995</v>
      </c>
      <c r="C21" s="1" t="s">
        <v>837</v>
      </c>
      <c r="D21" s="1" t="s">
        <v>986</v>
      </c>
      <c r="E21" s="1"/>
    </row>
    <row r="22" spans="1:5" ht="16.5">
      <c r="A22" s="1">
        <v>17</v>
      </c>
      <c r="B22" s="1" t="s">
        <v>996</v>
      </c>
      <c r="C22" s="1" t="s">
        <v>750</v>
      </c>
      <c r="D22" s="1" t="s">
        <v>997</v>
      </c>
      <c r="E22" s="1"/>
    </row>
    <row r="23" spans="1:5" ht="16.5">
      <c r="A23" s="1">
        <v>18</v>
      </c>
      <c r="B23" s="2"/>
      <c r="C23" s="2"/>
      <c r="D23" s="2"/>
      <c r="E23" s="2"/>
    </row>
    <row r="24" spans="1:5" ht="16.5">
      <c r="A24" s="1">
        <v>19</v>
      </c>
      <c r="B24" s="2"/>
      <c r="C24" s="2"/>
      <c r="D24" s="2"/>
      <c r="E24" s="2"/>
    </row>
    <row r="25" spans="1:5" ht="16.5">
      <c r="A25" s="1">
        <v>20</v>
      </c>
      <c r="B25" s="2"/>
      <c r="C25" s="2"/>
      <c r="D25" s="2"/>
      <c r="E25" s="2"/>
    </row>
    <row r="26" spans="1:5" ht="16.5">
      <c r="A26" s="1">
        <v>21</v>
      </c>
      <c r="B26" s="2"/>
      <c r="C26" s="2"/>
      <c r="D26" s="2"/>
      <c r="E26" s="2"/>
    </row>
    <row r="27" spans="1:5" ht="16.5">
      <c r="A27" s="1">
        <v>22</v>
      </c>
      <c r="B27" s="2"/>
      <c r="C27" s="2"/>
      <c r="D27" s="2"/>
      <c r="E27" s="2"/>
    </row>
    <row r="28" spans="1:5" ht="16.5">
      <c r="A28" s="1">
        <v>23</v>
      </c>
      <c r="B28" s="2"/>
      <c r="C28" s="2"/>
      <c r="D28" s="2"/>
      <c r="E28" s="2"/>
    </row>
    <row r="29" spans="1:5" ht="16.5">
      <c r="A29" s="1">
        <v>24</v>
      </c>
      <c r="B29" s="2"/>
      <c r="C29" s="2"/>
      <c r="D29" s="2"/>
      <c r="E29" s="2"/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911</v>
      </c>
      <c r="B3" s="75"/>
      <c r="C3" s="75"/>
      <c r="D3" s="75" t="s">
        <v>999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0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2">
        <v>1</v>
      </c>
      <c r="B6" s="2"/>
      <c r="C6" s="2"/>
      <c r="D6" s="2"/>
      <c r="E6" s="2"/>
    </row>
    <row r="7" spans="1:5" ht="16.5">
      <c r="A7" s="2">
        <v>2</v>
      </c>
      <c r="B7" s="2"/>
      <c r="C7" s="2"/>
      <c r="D7" s="2"/>
      <c r="E7" s="2"/>
    </row>
    <row r="8" spans="1:5" ht="16.5">
      <c r="A8" s="2">
        <v>3</v>
      </c>
      <c r="B8" s="2"/>
      <c r="C8" s="2"/>
      <c r="D8" s="2"/>
      <c r="E8" s="2"/>
    </row>
    <row r="9" spans="1:5" ht="16.5">
      <c r="A9" s="2">
        <v>4</v>
      </c>
      <c r="B9" s="2"/>
      <c r="C9" s="2"/>
      <c r="D9" s="2"/>
      <c r="E9" s="2"/>
    </row>
    <row r="10" spans="1:5" ht="16.5">
      <c r="A10" s="2">
        <v>5</v>
      </c>
      <c r="B10" s="2"/>
      <c r="C10" s="2"/>
      <c r="D10" s="2"/>
      <c r="E10" s="2"/>
    </row>
    <row r="11" spans="1:5" ht="16.5">
      <c r="A11" s="2">
        <v>6</v>
      </c>
      <c r="B11" s="2"/>
      <c r="C11" s="2"/>
      <c r="D11" s="2"/>
      <c r="E11" s="2"/>
    </row>
    <row r="12" spans="1:5" ht="16.5">
      <c r="A12" s="2">
        <v>7</v>
      </c>
      <c r="B12" s="2"/>
      <c r="C12" s="2"/>
      <c r="D12" s="2"/>
      <c r="E12" s="2"/>
    </row>
    <row r="13" ht="16.5">
      <c r="A13" s="2">
        <v>8</v>
      </c>
    </row>
    <row r="14" ht="16.5">
      <c r="A14" s="2">
        <v>9</v>
      </c>
    </row>
    <row r="15" ht="16.5">
      <c r="A15" s="2">
        <v>10</v>
      </c>
    </row>
    <row r="16" ht="16.5">
      <c r="A16" s="2">
        <v>11</v>
      </c>
    </row>
    <row r="17" ht="16.5">
      <c r="A17" s="2">
        <v>12</v>
      </c>
    </row>
    <row r="18" ht="16.5">
      <c r="A18" s="2">
        <v>13</v>
      </c>
    </row>
    <row r="19" ht="16.5">
      <c r="A19" s="2">
        <v>14</v>
      </c>
    </row>
    <row r="20" ht="16.5">
      <c r="A20" s="2">
        <v>15</v>
      </c>
    </row>
    <row r="21" ht="16.5">
      <c r="A21" s="2">
        <v>16</v>
      </c>
    </row>
    <row r="22" ht="16.5">
      <c r="A22" s="2">
        <v>17</v>
      </c>
    </row>
    <row r="23" ht="16.5">
      <c r="A23" s="2">
        <v>18</v>
      </c>
    </row>
    <row r="24" ht="16.5">
      <c r="A24" s="2">
        <v>19</v>
      </c>
    </row>
    <row r="25" ht="16.5">
      <c r="A25" s="2">
        <v>20</v>
      </c>
    </row>
    <row r="26" ht="16.5">
      <c r="A26" s="2">
        <v>21</v>
      </c>
    </row>
    <row r="27" ht="16.5">
      <c r="A27" s="2">
        <v>22</v>
      </c>
    </row>
    <row r="28" ht="16.5">
      <c r="A28" s="2">
        <v>23</v>
      </c>
    </row>
    <row r="29" ht="16.5">
      <c r="A29" s="2">
        <v>24</v>
      </c>
    </row>
    <row r="30" ht="16.5">
      <c r="A30" s="2">
        <v>25</v>
      </c>
    </row>
    <row r="31" ht="16.5">
      <c r="A31" s="2">
        <v>26</v>
      </c>
    </row>
    <row r="32" ht="16.5">
      <c r="A32" s="2">
        <v>27</v>
      </c>
    </row>
    <row r="33" ht="16.5">
      <c r="A33" s="2">
        <v>28</v>
      </c>
    </row>
    <row r="34" ht="16.5">
      <c r="A34" s="2">
        <v>29</v>
      </c>
    </row>
    <row r="35" ht="16.5">
      <c r="A35" s="2">
        <v>30</v>
      </c>
    </row>
    <row r="36" ht="16.5">
      <c r="A36" s="2">
        <v>31</v>
      </c>
    </row>
    <row r="37" ht="16.5">
      <c r="A37" s="2">
        <v>32</v>
      </c>
    </row>
    <row r="38" ht="16.5">
      <c r="A38" s="2">
        <v>33</v>
      </c>
    </row>
    <row r="39" ht="16.5">
      <c r="A39" s="2">
        <v>34</v>
      </c>
    </row>
    <row r="40" ht="16.5">
      <c r="A40" s="2">
        <v>35</v>
      </c>
    </row>
    <row r="41" ht="16.5">
      <c r="A41" s="2">
        <v>36</v>
      </c>
    </row>
    <row r="42" ht="16.5">
      <c r="A42" s="2">
        <v>37</v>
      </c>
    </row>
    <row r="43" ht="16.5">
      <c r="A43" s="2">
        <v>38</v>
      </c>
    </row>
    <row r="44" ht="16.5">
      <c r="A44" s="2">
        <v>39</v>
      </c>
    </row>
    <row r="45" ht="16.5">
      <c r="A45" s="2">
        <v>40</v>
      </c>
    </row>
    <row r="46" ht="16.5">
      <c r="A46" s="2">
        <v>41</v>
      </c>
    </row>
    <row r="47" ht="16.5">
      <c r="A47" s="2">
        <v>42</v>
      </c>
    </row>
    <row r="48" ht="16.5">
      <c r="A48" s="2">
        <v>43</v>
      </c>
    </row>
    <row r="49" ht="16.5">
      <c r="A49" s="2">
        <v>44</v>
      </c>
    </row>
    <row r="50" ht="16.5">
      <c r="A50" s="2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E55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1048</v>
      </c>
      <c r="B3" s="75"/>
      <c r="C3" s="75"/>
      <c r="D3" s="75" t="s">
        <v>497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43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6" t="s">
        <v>1000</v>
      </c>
      <c r="C6" s="6" t="s">
        <v>750</v>
      </c>
      <c r="D6" s="6" t="s">
        <v>1001</v>
      </c>
      <c r="E6" s="6"/>
    </row>
    <row r="7" spans="1:5" ht="16.5">
      <c r="A7" s="1">
        <v>2</v>
      </c>
      <c r="B7" s="1" t="s">
        <v>1002</v>
      </c>
      <c r="C7" s="1" t="s">
        <v>750</v>
      </c>
      <c r="D7" s="1" t="s">
        <v>1003</v>
      </c>
      <c r="E7" s="1"/>
    </row>
    <row r="8" spans="1:5" ht="16.5">
      <c r="A8" s="1">
        <v>3</v>
      </c>
      <c r="B8" s="1" t="s">
        <v>1004</v>
      </c>
      <c r="C8" s="1" t="s">
        <v>741</v>
      </c>
      <c r="D8" s="1" t="s">
        <v>1003</v>
      </c>
      <c r="E8" s="1"/>
    </row>
    <row r="9" spans="1:5" ht="16.5">
      <c r="A9" s="1">
        <v>4</v>
      </c>
      <c r="B9" s="1" t="s">
        <v>1005</v>
      </c>
      <c r="C9" s="1" t="s">
        <v>750</v>
      </c>
      <c r="D9" s="1" t="s">
        <v>1003</v>
      </c>
      <c r="E9" s="1"/>
    </row>
    <row r="10" spans="1:5" ht="16.5">
      <c r="A10" s="1">
        <v>5</v>
      </c>
      <c r="B10" s="1" t="s">
        <v>1006</v>
      </c>
      <c r="C10" s="1" t="s">
        <v>741</v>
      </c>
      <c r="D10" s="1" t="s">
        <v>1003</v>
      </c>
      <c r="E10" s="1"/>
    </row>
    <row r="11" spans="1:5" ht="16.5">
      <c r="A11" s="1">
        <v>6</v>
      </c>
      <c r="B11" s="1" t="s">
        <v>1007</v>
      </c>
      <c r="C11" s="1" t="s">
        <v>741</v>
      </c>
      <c r="D11" s="1" t="s">
        <v>1003</v>
      </c>
      <c r="E11" s="1"/>
    </row>
    <row r="12" spans="1:5" ht="16.5">
      <c r="A12" s="1">
        <v>7</v>
      </c>
      <c r="B12" s="1" t="s">
        <v>1008</v>
      </c>
      <c r="C12" s="1" t="s">
        <v>741</v>
      </c>
      <c r="D12" s="1" t="s">
        <v>1003</v>
      </c>
      <c r="E12" s="1"/>
    </row>
    <row r="13" spans="1:5" ht="16.5">
      <c r="A13" s="1">
        <v>8</v>
      </c>
      <c r="B13" s="1" t="s">
        <v>1009</v>
      </c>
      <c r="C13" s="1" t="s">
        <v>741</v>
      </c>
      <c r="D13" s="1" t="s">
        <v>1003</v>
      </c>
      <c r="E13" s="1"/>
    </row>
    <row r="14" spans="1:5" ht="16.5">
      <c r="A14" s="1">
        <v>9</v>
      </c>
      <c r="B14" s="1" t="s">
        <v>1010</v>
      </c>
      <c r="C14" s="1" t="s">
        <v>741</v>
      </c>
      <c r="D14" s="1" t="s">
        <v>1003</v>
      </c>
      <c r="E14" s="1"/>
    </row>
    <row r="15" spans="1:5" ht="16.5">
      <c r="A15" s="1">
        <v>10</v>
      </c>
      <c r="B15" s="1" t="s">
        <v>1011</v>
      </c>
      <c r="C15" s="1" t="s">
        <v>741</v>
      </c>
      <c r="D15" s="1" t="s">
        <v>1003</v>
      </c>
      <c r="E15" s="1"/>
    </row>
    <row r="16" spans="1:5" ht="16.5">
      <c r="A16" s="1">
        <v>11</v>
      </c>
      <c r="B16" s="1" t="s">
        <v>1012</v>
      </c>
      <c r="C16" s="1" t="s">
        <v>741</v>
      </c>
      <c r="D16" s="1" t="s">
        <v>1003</v>
      </c>
      <c r="E16" s="1"/>
    </row>
    <row r="17" spans="1:5" ht="16.5">
      <c r="A17" s="1">
        <v>12</v>
      </c>
      <c r="B17" s="1" t="s">
        <v>1013</v>
      </c>
      <c r="C17" s="1" t="s">
        <v>741</v>
      </c>
      <c r="D17" s="1" t="s">
        <v>1003</v>
      </c>
      <c r="E17" s="1"/>
    </row>
    <row r="18" spans="1:5" ht="16.5">
      <c r="A18" s="1">
        <v>13</v>
      </c>
      <c r="B18" s="1" t="s">
        <v>1014</v>
      </c>
      <c r="C18" s="1" t="s">
        <v>741</v>
      </c>
      <c r="D18" s="1" t="s">
        <v>1003</v>
      </c>
      <c r="E18" s="1"/>
    </row>
    <row r="19" spans="1:5" ht="16.5">
      <c r="A19" s="1">
        <v>14</v>
      </c>
      <c r="B19" s="1" t="s">
        <v>1015</v>
      </c>
      <c r="C19" s="1" t="s">
        <v>741</v>
      </c>
      <c r="D19" s="1" t="s">
        <v>1003</v>
      </c>
      <c r="E19" s="1"/>
    </row>
    <row r="20" spans="1:5" ht="16.5">
      <c r="A20" s="1">
        <v>15</v>
      </c>
      <c r="B20" s="8" t="s">
        <v>1016</v>
      </c>
      <c r="C20" s="1" t="s">
        <v>741</v>
      </c>
      <c r="D20" s="1" t="s">
        <v>753</v>
      </c>
      <c r="E20" s="1"/>
    </row>
    <row r="21" spans="1:5" ht="16.5">
      <c r="A21" s="1">
        <v>16</v>
      </c>
      <c r="B21" s="1" t="s">
        <v>1017</v>
      </c>
      <c r="C21" s="1" t="s">
        <v>837</v>
      </c>
      <c r="D21" s="1" t="s">
        <v>1018</v>
      </c>
      <c r="E21" s="1"/>
    </row>
    <row r="22" spans="1:5" ht="16.5">
      <c r="A22" s="1">
        <v>17</v>
      </c>
      <c r="B22" s="1" t="s">
        <v>1019</v>
      </c>
      <c r="C22" s="1" t="s">
        <v>837</v>
      </c>
      <c r="D22" s="1" t="s">
        <v>1018</v>
      </c>
      <c r="E22" s="1"/>
    </row>
    <row r="23" spans="1:5" ht="16.5">
      <c r="A23" s="1">
        <v>18</v>
      </c>
      <c r="B23" s="1" t="s">
        <v>1020</v>
      </c>
      <c r="C23" s="1" t="s">
        <v>837</v>
      </c>
      <c r="D23" s="1" t="s">
        <v>1018</v>
      </c>
      <c r="E23" s="1"/>
    </row>
    <row r="24" spans="1:5" ht="16.5">
      <c r="A24" s="1">
        <v>19</v>
      </c>
      <c r="B24" s="1" t="s">
        <v>1021</v>
      </c>
      <c r="C24" s="1" t="s">
        <v>750</v>
      </c>
      <c r="D24" s="1" t="s">
        <v>958</v>
      </c>
      <c r="E24" s="1"/>
    </row>
    <row r="25" spans="1:5" ht="16.5">
      <c r="A25" s="1">
        <v>20</v>
      </c>
      <c r="B25" s="1" t="s">
        <v>1022</v>
      </c>
      <c r="C25" s="1" t="s">
        <v>741</v>
      </c>
      <c r="D25" s="1" t="s">
        <v>958</v>
      </c>
      <c r="E25" s="1"/>
    </row>
    <row r="26" spans="1:5" ht="16.5">
      <c r="A26" s="1">
        <v>21</v>
      </c>
      <c r="B26" s="1" t="s">
        <v>1023</v>
      </c>
      <c r="C26" s="1" t="s">
        <v>741</v>
      </c>
      <c r="D26" s="1" t="s">
        <v>958</v>
      </c>
      <c r="E26" s="1"/>
    </row>
    <row r="27" spans="1:5" ht="16.5">
      <c r="A27" s="1">
        <v>22</v>
      </c>
      <c r="B27" s="1" t="s">
        <v>1024</v>
      </c>
      <c r="C27" s="1" t="s">
        <v>741</v>
      </c>
      <c r="D27" s="1" t="s">
        <v>958</v>
      </c>
      <c r="E27" s="1"/>
    </row>
    <row r="28" spans="1:5" ht="16.5">
      <c r="A28" s="1">
        <v>23</v>
      </c>
      <c r="B28" s="1" t="s">
        <v>1025</v>
      </c>
      <c r="C28" s="1" t="s">
        <v>741</v>
      </c>
      <c r="D28" s="1" t="s">
        <v>958</v>
      </c>
      <c r="E28" s="1"/>
    </row>
    <row r="29" spans="1:5" ht="16.5">
      <c r="A29" s="1">
        <v>24</v>
      </c>
      <c r="B29" s="1" t="s">
        <v>1026</v>
      </c>
      <c r="C29" s="1" t="s">
        <v>40</v>
      </c>
      <c r="D29" s="1" t="s">
        <v>847</v>
      </c>
      <c r="E29" s="1"/>
    </row>
    <row r="30" spans="1:5" ht="16.5">
      <c r="A30" s="1">
        <v>25</v>
      </c>
      <c r="B30" s="1" t="s">
        <v>1027</v>
      </c>
      <c r="C30" s="1" t="s">
        <v>99</v>
      </c>
      <c r="D30" s="1" t="s">
        <v>847</v>
      </c>
      <c r="E30" s="1"/>
    </row>
    <row r="31" spans="1:5" ht="16.5">
      <c r="A31" s="1">
        <v>26</v>
      </c>
      <c r="B31" s="1" t="s">
        <v>1028</v>
      </c>
      <c r="C31" s="1" t="s">
        <v>99</v>
      </c>
      <c r="D31" s="1" t="s">
        <v>847</v>
      </c>
      <c r="E31" s="1"/>
    </row>
    <row r="32" spans="1:5" ht="16.5">
      <c r="A32" s="1">
        <v>27</v>
      </c>
      <c r="B32" s="1" t="s">
        <v>1029</v>
      </c>
      <c r="C32" s="1" t="s">
        <v>99</v>
      </c>
      <c r="D32" s="1" t="s">
        <v>847</v>
      </c>
      <c r="E32" s="1"/>
    </row>
    <row r="33" spans="1:5" ht="16.5">
      <c r="A33" s="1">
        <v>28</v>
      </c>
      <c r="B33" s="1" t="s">
        <v>1030</v>
      </c>
      <c r="C33" s="1" t="s">
        <v>99</v>
      </c>
      <c r="D33" s="1" t="s">
        <v>847</v>
      </c>
      <c r="E33" s="1"/>
    </row>
    <row r="34" spans="1:5" ht="16.5">
      <c r="A34" s="1">
        <v>29</v>
      </c>
      <c r="B34" s="1" t="s">
        <v>1031</v>
      </c>
      <c r="C34" s="1" t="s">
        <v>99</v>
      </c>
      <c r="D34" s="1" t="s">
        <v>847</v>
      </c>
      <c r="E34" s="1"/>
    </row>
    <row r="35" spans="1:5" ht="16.5">
      <c r="A35" s="1">
        <v>30</v>
      </c>
      <c r="B35" s="1" t="s">
        <v>1032</v>
      </c>
      <c r="C35" s="1" t="s">
        <v>99</v>
      </c>
      <c r="D35" s="1" t="s">
        <v>847</v>
      </c>
      <c r="E35" s="1"/>
    </row>
    <row r="36" spans="1:5" ht="16.5">
      <c r="A36" s="1">
        <v>31</v>
      </c>
      <c r="B36" s="14" t="s">
        <v>1033</v>
      </c>
      <c r="C36" s="14" t="s">
        <v>750</v>
      </c>
      <c r="D36" s="1" t="s">
        <v>814</v>
      </c>
      <c r="E36" s="1"/>
    </row>
    <row r="37" spans="1:5" ht="16.5">
      <c r="A37" s="1">
        <v>32</v>
      </c>
      <c r="B37" s="14" t="s">
        <v>1034</v>
      </c>
      <c r="C37" s="14" t="s">
        <v>750</v>
      </c>
      <c r="D37" s="1" t="s">
        <v>814</v>
      </c>
      <c r="E37" s="1"/>
    </row>
    <row r="38" spans="1:5" ht="16.5">
      <c r="A38" s="1">
        <v>33</v>
      </c>
      <c r="B38" s="14" t="s">
        <v>1035</v>
      </c>
      <c r="C38" s="14" t="s">
        <v>741</v>
      </c>
      <c r="D38" s="1" t="s">
        <v>814</v>
      </c>
      <c r="E38" s="1"/>
    </row>
    <row r="39" spans="1:5" ht="16.5">
      <c r="A39" s="1">
        <v>34</v>
      </c>
      <c r="B39" s="14" t="s">
        <v>1036</v>
      </c>
      <c r="C39" s="14" t="s">
        <v>741</v>
      </c>
      <c r="D39" s="1" t="s">
        <v>814</v>
      </c>
      <c r="E39" s="1"/>
    </row>
    <row r="40" spans="1:5" ht="16.5">
      <c r="A40" s="1">
        <v>35</v>
      </c>
      <c r="B40" s="14" t="s">
        <v>1037</v>
      </c>
      <c r="C40" s="14" t="s">
        <v>741</v>
      </c>
      <c r="D40" s="1" t="s">
        <v>814</v>
      </c>
      <c r="E40" s="1"/>
    </row>
    <row r="41" spans="1:5" ht="16.5">
      <c r="A41" s="1">
        <v>36</v>
      </c>
      <c r="B41" s="1" t="s">
        <v>1038</v>
      </c>
      <c r="C41" s="1" t="s">
        <v>750</v>
      </c>
      <c r="D41" s="1" t="s">
        <v>767</v>
      </c>
      <c r="E41" s="1"/>
    </row>
    <row r="42" spans="1:5" ht="16.5">
      <c r="A42" s="1">
        <v>37</v>
      </c>
      <c r="B42" s="1" t="s">
        <v>1039</v>
      </c>
      <c r="C42" s="1" t="s">
        <v>750</v>
      </c>
      <c r="D42" s="1" t="s">
        <v>767</v>
      </c>
      <c r="E42" s="1"/>
    </row>
    <row r="43" spans="1:5" ht="16.5">
      <c r="A43" s="1">
        <v>38</v>
      </c>
      <c r="B43" s="1" t="s">
        <v>1040</v>
      </c>
      <c r="C43" s="1" t="s">
        <v>741</v>
      </c>
      <c r="D43" s="1" t="s">
        <v>767</v>
      </c>
      <c r="E43" s="1"/>
    </row>
    <row r="44" spans="1:5" ht="16.5">
      <c r="A44" s="1">
        <v>39</v>
      </c>
      <c r="B44" s="1" t="s">
        <v>1041</v>
      </c>
      <c r="C44" s="1" t="s">
        <v>741</v>
      </c>
      <c r="D44" s="1" t="s">
        <v>1042</v>
      </c>
      <c r="E44" s="1"/>
    </row>
    <row r="45" spans="1:5" ht="16.5">
      <c r="A45" s="1">
        <v>40</v>
      </c>
      <c r="B45" s="1" t="s">
        <v>1043</v>
      </c>
      <c r="C45" s="1" t="s">
        <v>741</v>
      </c>
      <c r="D45" s="1" t="s">
        <v>1042</v>
      </c>
      <c r="E45" s="1"/>
    </row>
    <row r="46" spans="1:5" ht="16.5">
      <c r="A46" s="1">
        <v>41</v>
      </c>
      <c r="B46" s="1" t="s">
        <v>1044</v>
      </c>
      <c r="C46" s="1" t="s">
        <v>741</v>
      </c>
      <c r="D46" s="1" t="s">
        <v>782</v>
      </c>
      <c r="E46" s="1"/>
    </row>
    <row r="47" spans="1:5" ht="16.5">
      <c r="A47" s="1">
        <v>42</v>
      </c>
      <c r="B47" s="1" t="s">
        <v>1045</v>
      </c>
      <c r="C47" s="1" t="s">
        <v>750</v>
      </c>
      <c r="D47" s="1" t="s">
        <v>1046</v>
      </c>
      <c r="E47" s="1"/>
    </row>
    <row r="48" spans="1:5" ht="16.5">
      <c r="A48" s="1">
        <v>43</v>
      </c>
      <c r="B48" s="1" t="s">
        <v>1047</v>
      </c>
      <c r="C48" s="1" t="s">
        <v>750</v>
      </c>
      <c r="D48" s="1" t="s">
        <v>1046</v>
      </c>
      <c r="E48" s="1"/>
    </row>
    <row r="49" spans="1:5" ht="16.5">
      <c r="A49" s="1">
        <v>44</v>
      </c>
      <c r="B49" s="2"/>
      <c r="C49" s="2"/>
      <c r="D49" s="2"/>
      <c r="E49" s="2"/>
    </row>
    <row r="50" spans="1:5" ht="16.5">
      <c r="A50" s="1">
        <v>45</v>
      </c>
      <c r="B50" s="2"/>
      <c r="C50" s="2"/>
      <c r="D50" s="2"/>
      <c r="E50" s="2"/>
    </row>
    <row r="51" spans="1:5" ht="16.5">
      <c r="A51" s="2"/>
      <c r="B51" s="2"/>
      <c r="C51" s="2"/>
      <c r="D51" s="2"/>
      <c r="E51" s="2"/>
    </row>
    <row r="52" spans="1:5" ht="16.5">
      <c r="A52" s="2"/>
      <c r="B52" s="2"/>
      <c r="C52" s="2"/>
      <c r="D52" s="2"/>
      <c r="E52" s="2"/>
    </row>
    <row r="53" spans="1:5" ht="16.5">
      <c r="A53" s="2"/>
      <c r="B53" s="2"/>
      <c r="C53" s="2"/>
      <c r="D53" s="2"/>
      <c r="E53" s="2"/>
    </row>
    <row r="54" spans="1:5" ht="16.5">
      <c r="A54" s="2"/>
      <c r="B54" s="2"/>
      <c r="C54" s="2"/>
      <c r="D54" s="2"/>
      <c r="E54" s="2"/>
    </row>
    <row r="55" spans="1:5" ht="16.5">
      <c r="A55" s="2"/>
      <c r="B55" s="2"/>
      <c r="C55" s="2"/>
      <c r="D55" s="2"/>
      <c r="E55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E49"/>
  <sheetViews>
    <sheetView workbookViewId="0" topLeftCell="A1">
      <selection activeCell="D3" sqref="D3:E3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1048</v>
      </c>
      <c r="B3" s="75"/>
      <c r="C3" s="75"/>
      <c r="D3" s="75" t="s">
        <v>1795</v>
      </c>
      <c r="E3" s="75"/>
    </row>
    <row r="4" spans="1:5" ht="21">
      <c r="A4" s="3"/>
      <c r="B4" s="3"/>
      <c r="C4" s="3"/>
      <c r="D4" s="4" t="s">
        <v>34</v>
      </c>
      <c r="E4" s="5">
        <f>COUNTA(B5:B199)</f>
        <v>32</v>
      </c>
    </row>
    <row r="5" spans="1:5" ht="16.5">
      <c r="A5" s="1" t="s">
        <v>1750</v>
      </c>
      <c r="B5" s="1" t="s">
        <v>1751</v>
      </c>
      <c r="C5" s="1" t="s">
        <v>1752</v>
      </c>
      <c r="D5" s="1" t="s">
        <v>1753</v>
      </c>
      <c r="E5" s="1" t="s">
        <v>1754</v>
      </c>
    </row>
    <row r="6" spans="1:5" ht="16.5">
      <c r="A6" s="1">
        <v>1</v>
      </c>
      <c r="B6" s="1" t="s">
        <v>1755</v>
      </c>
      <c r="C6" s="1" t="s">
        <v>1573</v>
      </c>
      <c r="D6" s="1" t="s">
        <v>1756</v>
      </c>
      <c r="E6" s="1"/>
    </row>
    <row r="7" spans="1:5" ht="16.5">
      <c r="A7" s="1">
        <v>2</v>
      </c>
      <c r="B7" s="1" t="s">
        <v>1757</v>
      </c>
      <c r="C7" s="1" t="s">
        <v>1573</v>
      </c>
      <c r="D7" s="1" t="s">
        <v>1756</v>
      </c>
      <c r="E7" s="1"/>
    </row>
    <row r="8" spans="1:5" ht="16.5">
      <c r="A8" s="1">
        <v>3</v>
      </c>
      <c r="B8" s="1" t="s">
        <v>1758</v>
      </c>
      <c r="C8" s="1" t="s">
        <v>1573</v>
      </c>
      <c r="D8" s="1" t="s">
        <v>1759</v>
      </c>
      <c r="E8" s="1"/>
    </row>
    <row r="9" spans="1:5" ht="16.5">
      <c r="A9" s="1">
        <v>4</v>
      </c>
      <c r="B9" s="1" t="s">
        <v>1760</v>
      </c>
      <c r="C9" s="1" t="s">
        <v>1573</v>
      </c>
      <c r="D9" s="1" t="s">
        <v>1759</v>
      </c>
      <c r="E9" s="1"/>
    </row>
    <row r="10" spans="1:5" ht="16.5">
      <c r="A10" s="1">
        <v>5</v>
      </c>
      <c r="B10" s="1" t="s">
        <v>1761</v>
      </c>
      <c r="C10" s="1" t="s">
        <v>1573</v>
      </c>
      <c r="D10" s="1" t="s">
        <v>1759</v>
      </c>
      <c r="E10" s="1"/>
    </row>
    <row r="11" spans="1:5" ht="16.5">
      <c r="A11" s="1">
        <v>6</v>
      </c>
      <c r="B11" s="1" t="s">
        <v>1762</v>
      </c>
      <c r="C11" s="1" t="s">
        <v>1573</v>
      </c>
      <c r="D11" s="1" t="s">
        <v>1759</v>
      </c>
      <c r="E11" s="1"/>
    </row>
    <row r="12" spans="1:5" ht="16.5">
      <c r="A12" s="1">
        <v>7</v>
      </c>
      <c r="B12" s="1" t="s">
        <v>1763</v>
      </c>
      <c r="C12" s="1" t="s">
        <v>1576</v>
      </c>
      <c r="D12" s="1" t="s">
        <v>1764</v>
      </c>
      <c r="E12" s="1"/>
    </row>
    <row r="13" spans="1:5" ht="16.5">
      <c r="A13" s="1">
        <v>8</v>
      </c>
      <c r="B13" s="1" t="s">
        <v>1765</v>
      </c>
      <c r="C13" s="1" t="s">
        <v>1573</v>
      </c>
      <c r="D13" s="1" t="s">
        <v>1766</v>
      </c>
      <c r="E13" s="1"/>
    </row>
    <row r="14" spans="1:5" ht="16.5">
      <c r="A14" s="1">
        <v>9</v>
      </c>
      <c r="B14" s="1" t="s">
        <v>1767</v>
      </c>
      <c r="C14" s="1" t="s">
        <v>1573</v>
      </c>
      <c r="D14" s="1" t="s">
        <v>1766</v>
      </c>
      <c r="E14" s="1"/>
    </row>
    <row r="15" spans="1:5" ht="16.5">
      <c r="A15" s="1">
        <v>10</v>
      </c>
      <c r="B15" s="1" t="s">
        <v>1768</v>
      </c>
      <c r="C15" s="1" t="s">
        <v>1573</v>
      </c>
      <c r="D15" s="1" t="s">
        <v>1766</v>
      </c>
      <c r="E15" s="1"/>
    </row>
    <row r="16" spans="1:5" ht="16.5">
      <c r="A16" s="1">
        <v>11</v>
      </c>
      <c r="B16" s="1" t="s">
        <v>1769</v>
      </c>
      <c r="C16" s="1" t="s">
        <v>1573</v>
      </c>
      <c r="D16" s="1" t="s">
        <v>1766</v>
      </c>
      <c r="E16" s="1"/>
    </row>
    <row r="17" spans="1:5" ht="16.5">
      <c r="A17" s="1">
        <v>12</v>
      </c>
      <c r="B17" s="1" t="s">
        <v>1770</v>
      </c>
      <c r="C17" s="1" t="s">
        <v>1573</v>
      </c>
      <c r="D17" s="1" t="s">
        <v>1766</v>
      </c>
      <c r="E17" s="1"/>
    </row>
    <row r="18" spans="1:5" ht="16.5">
      <c r="A18" s="1">
        <v>13</v>
      </c>
      <c r="B18" s="1" t="s">
        <v>1771</v>
      </c>
      <c r="C18" s="1" t="s">
        <v>1573</v>
      </c>
      <c r="D18" s="1" t="s">
        <v>1766</v>
      </c>
      <c r="E18" s="1"/>
    </row>
    <row r="19" spans="1:5" ht="16.5">
      <c r="A19" s="1">
        <v>14</v>
      </c>
      <c r="B19" s="1" t="s">
        <v>1772</v>
      </c>
      <c r="C19" s="1" t="s">
        <v>1573</v>
      </c>
      <c r="D19" s="1" t="s">
        <v>1766</v>
      </c>
      <c r="E19" s="1"/>
    </row>
    <row r="20" spans="1:5" ht="16.5">
      <c r="A20" s="1">
        <v>15</v>
      </c>
      <c r="B20" s="1" t="s">
        <v>1773</v>
      </c>
      <c r="C20" s="1" t="s">
        <v>1573</v>
      </c>
      <c r="D20" s="1" t="s">
        <v>1766</v>
      </c>
      <c r="E20" s="1"/>
    </row>
    <row r="21" spans="1:5" ht="16.5">
      <c r="A21" s="1">
        <v>16</v>
      </c>
      <c r="B21" s="1" t="s">
        <v>1774</v>
      </c>
      <c r="C21" s="1" t="s">
        <v>1573</v>
      </c>
      <c r="D21" s="1" t="s">
        <v>1766</v>
      </c>
      <c r="E21" s="1"/>
    </row>
    <row r="22" spans="1:5" ht="16.5">
      <c r="A22" s="1">
        <v>17</v>
      </c>
      <c r="B22" s="1" t="s">
        <v>1775</v>
      </c>
      <c r="C22" s="1" t="s">
        <v>1573</v>
      </c>
      <c r="D22" s="1" t="s">
        <v>1766</v>
      </c>
      <c r="E22" s="1"/>
    </row>
    <row r="23" spans="1:5" ht="16.5">
      <c r="A23" s="1">
        <v>18</v>
      </c>
      <c r="B23" s="1" t="s">
        <v>1776</v>
      </c>
      <c r="C23" s="1" t="s">
        <v>99</v>
      </c>
      <c r="D23" s="1" t="s">
        <v>1777</v>
      </c>
      <c r="E23" s="1"/>
    </row>
    <row r="24" spans="1:5" ht="16.5">
      <c r="A24" s="1">
        <v>19</v>
      </c>
      <c r="B24" s="1" t="s">
        <v>1778</v>
      </c>
      <c r="C24" s="1" t="s">
        <v>99</v>
      </c>
      <c r="D24" s="1" t="s">
        <v>1777</v>
      </c>
      <c r="E24" s="1"/>
    </row>
    <row r="25" spans="1:5" ht="16.5">
      <c r="A25" s="1">
        <v>20</v>
      </c>
      <c r="B25" s="14" t="s">
        <v>1779</v>
      </c>
      <c r="C25" s="14" t="s">
        <v>1780</v>
      </c>
      <c r="D25" s="1" t="s">
        <v>1781</v>
      </c>
      <c r="E25" s="1"/>
    </row>
    <row r="26" spans="1:5" ht="16.5">
      <c r="A26" s="1">
        <v>21</v>
      </c>
      <c r="B26" s="1" t="s">
        <v>1782</v>
      </c>
      <c r="C26" s="1" t="s">
        <v>1573</v>
      </c>
      <c r="D26" s="1" t="s">
        <v>1783</v>
      </c>
      <c r="E26" s="1"/>
    </row>
    <row r="27" spans="1:5" ht="16.5">
      <c r="A27" s="1">
        <v>22</v>
      </c>
      <c r="B27" s="1" t="s">
        <v>1784</v>
      </c>
      <c r="C27" s="1" t="s">
        <v>1573</v>
      </c>
      <c r="D27" s="1" t="s">
        <v>1783</v>
      </c>
      <c r="E27" s="1"/>
    </row>
    <row r="28" spans="1:5" ht="16.5">
      <c r="A28" s="1">
        <v>23</v>
      </c>
      <c r="B28" s="1" t="s">
        <v>1785</v>
      </c>
      <c r="C28" s="1" t="s">
        <v>1573</v>
      </c>
      <c r="D28" s="1" t="s">
        <v>1783</v>
      </c>
      <c r="E28" s="1"/>
    </row>
    <row r="29" spans="1:5" ht="16.5">
      <c r="A29" s="1">
        <v>24</v>
      </c>
      <c r="B29" s="1" t="s">
        <v>1786</v>
      </c>
      <c r="C29" s="1" t="s">
        <v>1573</v>
      </c>
      <c r="D29" s="1" t="s">
        <v>1787</v>
      </c>
      <c r="E29" s="1"/>
    </row>
    <row r="30" spans="1:5" ht="16.5">
      <c r="A30" s="1">
        <v>25</v>
      </c>
      <c r="B30" s="1" t="s">
        <v>1788</v>
      </c>
      <c r="C30" s="1" t="s">
        <v>1573</v>
      </c>
      <c r="D30" s="1" t="s">
        <v>1787</v>
      </c>
      <c r="E30" s="1"/>
    </row>
    <row r="31" spans="1:5" ht="16.5">
      <c r="A31" s="1">
        <v>26</v>
      </c>
      <c r="B31" s="1" t="s">
        <v>1789</v>
      </c>
      <c r="C31" s="1" t="s">
        <v>1573</v>
      </c>
      <c r="D31" s="1" t="s">
        <v>1787</v>
      </c>
      <c r="E31" s="1"/>
    </row>
    <row r="32" spans="1:5" ht="16.5">
      <c r="A32" s="1">
        <v>27</v>
      </c>
      <c r="B32" s="1" t="s">
        <v>1790</v>
      </c>
      <c r="C32" s="1" t="s">
        <v>1573</v>
      </c>
      <c r="D32" s="1" t="s">
        <v>1787</v>
      </c>
      <c r="E32" s="1"/>
    </row>
    <row r="33" spans="1:5" ht="16.5">
      <c r="A33" s="1">
        <v>28</v>
      </c>
      <c r="B33" s="1" t="s">
        <v>1791</v>
      </c>
      <c r="C33" s="1" t="s">
        <v>1573</v>
      </c>
      <c r="D33" s="1" t="s">
        <v>1787</v>
      </c>
      <c r="E33" s="1"/>
    </row>
    <row r="34" spans="1:5" ht="16.5">
      <c r="A34" s="1">
        <v>29</v>
      </c>
      <c r="B34" s="1" t="s">
        <v>1792</v>
      </c>
      <c r="C34" s="1" t="s">
        <v>1573</v>
      </c>
      <c r="D34" s="1" t="s">
        <v>1787</v>
      </c>
      <c r="E34" s="1"/>
    </row>
    <row r="35" spans="1:5" ht="16.5">
      <c r="A35" s="1">
        <v>30</v>
      </c>
      <c r="B35" s="1" t="s">
        <v>1793</v>
      </c>
      <c r="C35" s="1" t="s">
        <v>1573</v>
      </c>
      <c r="D35" s="1" t="s">
        <v>1787</v>
      </c>
      <c r="E35" s="1"/>
    </row>
    <row r="36" spans="1:5" ht="16.5">
      <c r="A36" s="1">
        <v>31</v>
      </c>
      <c r="B36" s="1" t="s">
        <v>1794</v>
      </c>
      <c r="C36" s="1" t="s">
        <v>1573</v>
      </c>
      <c r="D36" s="1" t="s">
        <v>1787</v>
      </c>
      <c r="E36" s="1"/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E53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1090</v>
      </c>
      <c r="B3" s="75"/>
      <c r="C3" s="75"/>
      <c r="D3" s="75" t="s">
        <v>729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41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1049</v>
      </c>
      <c r="C6" s="6" t="s">
        <v>12</v>
      </c>
      <c r="D6" s="6" t="s">
        <v>57</v>
      </c>
      <c r="E6" s="6"/>
    </row>
    <row r="7" spans="1:5" ht="16.5">
      <c r="A7" s="1">
        <v>2</v>
      </c>
      <c r="B7" s="1" t="s">
        <v>1050</v>
      </c>
      <c r="C7" s="1" t="s">
        <v>12</v>
      </c>
      <c r="D7" s="1" t="s">
        <v>88</v>
      </c>
      <c r="E7" s="1"/>
    </row>
    <row r="8" spans="1:5" ht="16.5">
      <c r="A8" s="1">
        <v>3</v>
      </c>
      <c r="B8" s="1" t="s">
        <v>217</v>
      </c>
      <c r="C8" s="1" t="s">
        <v>12</v>
      </c>
      <c r="D8" s="1" t="s">
        <v>88</v>
      </c>
      <c r="E8" s="1"/>
    </row>
    <row r="9" spans="1:5" ht="16.5">
      <c r="A9" s="1">
        <v>4</v>
      </c>
      <c r="B9" s="9" t="s">
        <v>1051</v>
      </c>
      <c r="C9" s="9" t="s">
        <v>40</v>
      </c>
      <c r="D9" s="1" t="s">
        <v>158</v>
      </c>
      <c r="E9" s="1"/>
    </row>
    <row r="10" spans="1:5" ht="16.5">
      <c r="A10" s="1">
        <v>5</v>
      </c>
      <c r="B10" s="9" t="s">
        <v>1052</v>
      </c>
      <c r="C10" s="9" t="s">
        <v>40</v>
      </c>
      <c r="D10" s="1" t="s">
        <v>158</v>
      </c>
      <c r="E10" s="1"/>
    </row>
    <row r="11" spans="1:5" ht="16.5">
      <c r="A11" s="1">
        <v>6</v>
      </c>
      <c r="B11" s="9" t="s">
        <v>1053</v>
      </c>
      <c r="C11" s="9" t="s">
        <v>40</v>
      </c>
      <c r="D11" s="1" t="s">
        <v>158</v>
      </c>
      <c r="E11" s="1"/>
    </row>
    <row r="12" spans="1:5" ht="16.5">
      <c r="A12" s="1">
        <v>7</v>
      </c>
      <c r="B12" s="9" t="s">
        <v>1054</v>
      </c>
      <c r="C12" s="9" t="s">
        <v>40</v>
      </c>
      <c r="D12" s="1" t="s">
        <v>158</v>
      </c>
      <c r="E12" s="1"/>
    </row>
    <row r="13" spans="1:5" ht="16.5">
      <c r="A13" s="1">
        <v>8</v>
      </c>
      <c r="B13" s="9" t="s">
        <v>1055</v>
      </c>
      <c r="C13" s="9" t="s">
        <v>40</v>
      </c>
      <c r="D13" s="1" t="s">
        <v>158</v>
      </c>
      <c r="E13" s="1"/>
    </row>
    <row r="14" spans="1:5" ht="16.5">
      <c r="A14" s="1">
        <v>9</v>
      </c>
      <c r="B14" s="9" t="s">
        <v>1056</v>
      </c>
      <c r="C14" s="9" t="s">
        <v>40</v>
      </c>
      <c r="D14" s="1" t="s">
        <v>158</v>
      </c>
      <c r="E14" s="1"/>
    </row>
    <row r="15" spans="1:5" ht="16.5">
      <c r="A15" s="1">
        <v>10</v>
      </c>
      <c r="B15" s="9" t="s">
        <v>1057</v>
      </c>
      <c r="C15" s="9" t="s">
        <v>40</v>
      </c>
      <c r="D15" s="1" t="s">
        <v>158</v>
      </c>
      <c r="E15" s="1"/>
    </row>
    <row r="16" spans="1:5" ht="16.5">
      <c r="A16" s="1">
        <v>11</v>
      </c>
      <c r="B16" s="9" t="s">
        <v>1058</v>
      </c>
      <c r="C16" s="9" t="s">
        <v>40</v>
      </c>
      <c r="D16" s="1" t="s">
        <v>158</v>
      </c>
      <c r="E16" s="1"/>
    </row>
    <row r="17" spans="1:5" ht="16.5">
      <c r="A17" s="1">
        <v>12</v>
      </c>
      <c r="B17" s="12" t="s">
        <v>1059</v>
      </c>
      <c r="C17" s="12" t="s">
        <v>40</v>
      </c>
      <c r="D17" s="1" t="s">
        <v>1060</v>
      </c>
      <c r="E17" s="1"/>
    </row>
    <row r="18" spans="1:5" ht="16.5">
      <c r="A18" s="1">
        <v>13</v>
      </c>
      <c r="B18" s="12" t="s">
        <v>1061</v>
      </c>
      <c r="C18" s="12" t="s">
        <v>40</v>
      </c>
      <c r="D18" s="1" t="s">
        <v>1060</v>
      </c>
      <c r="E18" s="1"/>
    </row>
    <row r="19" spans="1:5" ht="16.5">
      <c r="A19" s="1">
        <v>14</v>
      </c>
      <c r="B19" s="12" t="s">
        <v>1062</v>
      </c>
      <c r="C19" s="12" t="s">
        <v>40</v>
      </c>
      <c r="D19" s="1" t="s">
        <v>1060</v>
      </c>
      <c r="E19" s="1"/>
    </row>
    <row r="20" spans="1:5" ht="16.5">
      <c r="A20" s="1">
        <v>15</v>
      </c>
      <c r="B20" s="12" t="s">
        <v>1063</v>
      </c>
      <c r="C20" s="12" t="s">
        <v>40</v>
      </c>
      <c r="D20" s="1" t="s">
        <v>1060</v>
      </c>
      <c r="E20" s="1"/>
    </row>
    <row r="21" spans="1:5" ht="16.5">
      <c r="A21" s="1">
        <v>16</v>
      </c>
      <c r="B21" s="12" t="s">
        <v>1064</v>
      </c>
      <c r="C21" s="12" t="s">
        <v>40</v>
      </c>
      <c r="D21" s="1" t="s">
        <v>1060</v>
      </c>
      <c r="E21" s="1"/>
    </row>
    <row r="22" spans="1:5" ht="16.5">
      <c r="A22" s="1">
        <v>17</v>
      </c>
      <c r="B22" s="12" t="s">
        <v>1065</v>
      </c>
      <c r="C22" s="12" t="s">
        <v>40</v>
      </c>
      <c r="D22" s="1" t="s">
        <v>1060</v>
      </c>
      <c r="E22" s="1"/>
    </row>
    <row r="23" spans="1:5" ht="16.5">
      <c r="A23" s="1">
        <v>18</v>
      </c>
      <c r="B23" s="12" t="s">
        <v>1066</v>
      </c>
      <c r="C23" s="12" t="s">
        <v>40</v>
      </c>
      <c r="D23" s="1" t="s">
        <v>1060</v>
      </c>
      <c r="E23" s="1"/>
    </row>
    <row r="24" spans="1:5" ht="16.5">
      <c r="A24" s="1">
        <v>19</v>
      </c>
      <c r="B24" s="12" t="s">
        <v>1067</v>
      </c>
      <c r="C24" s="12" t="s">
        <v>40</v>
      </c>
      <c r="D24" s="1" t="s">
        <v>1060</v>
      </c>
      <c r="E24" s="1"/>
    </row>
    <row r="25" spans="1:5" ht="16.5">
      <c r="A25" s="1">
        <v>20</v>
      </c>
      <c r="B25" s="12" t="s">
        <v>1068</v>
      </c>
      <c r="C25" s="12" t="s">
        <v>40</v>
      </c>
      <c r="D25" s="1" t="s">
        <v>1060</v>
      </c>
      <c r="E25" s="1"/>
    </row>
    <row r="26" spans="1:5" ht="16.5">
      <c r="A26" s="1">
        <v>21</v>
      </c>
      <c r="B26" s="12" t="s">
        <v>1069</v>
      </c>
      <c r="C26" s="12" t="s">
        <v>40</v>
      </c>
      <c r="D26" s="1" t="s">
        <v>1060</v>
      </c>
      <c r="E26" s="1"/>
    </row>
    <row r="27" spans="1:5" ht="16.5">
      <c r="A27" s="1">
        <v>22</v>
      </c>
      <c r="B27" s="12" t="s">
        <v>1070</v>
      </c>
      <c r="C27" s="12" t="s">
        <v>40</v>
      </c>
      <c r="D27" s="1" t="s">
        <v>1060</v>
      </c>
      <c r="E27" s="1"/>
    </row>
    <row r="28" spans="1:5" ht="16.5">
      <c r="A28" s="1">
        <v>23</v>
      </c>
      <c r="B28" s="12" t="s">
        <v>1071</v>
      </c>
      <c r="C28" s="12" t="s">
        <v>40</v>
      </c>
      <c r="D28" s="1" t="s">
        <v>1060</v>
      </c>
      <c r="E28" s="1"/>
    </row>
    <row r="29" spans="1:5" ht="16.5">
      <c r="A29" s="1">
        <v>24</v>
      </c>
      <c r="B29" s="12" t="s">
        <v>1072</v>
      </c>
      <c r="C29" s="12" t="s">
        <v>40</v>
      </c>
      <c r="D29" s="1" t="s">
        <v>1060</v>
      </c>
      <c r="E29" s="1"/>
    </row>
    <row r="30" spans="1:5" ht="16.5">
      <c r="A30" s="1">
        <v>25</v>
      </c>
      <c r="B30" s="12" t="s">
        <v>1073</v>
      </c>
      <c r="C30" s="12" t="s">
        <v>40</v>
      </c>
      <c r="D30" s="1" t="s">
        <v>1060</v>
      </c>
      <c r="E30" s="1"/>
    </row>
    <row r="31" spans="1:5" ht="16.5">
      <c r="A31" s="1">
        <v>26</v>
      </c>
      <c r="B31" s="12" t="s">
        <v>1074</v>
      </c>
      <c r="C31" s="12" t="s">
        <v>40</v>
      </c>
      <c r="D31" s="1" t="s">
        <v>1060</v>
      </c>
      <c r="E31" s="1"/>
    </row>
    <row r="32" spans="1:5" ht="16.5">
      <c r="A32" s="1">
        <v>27</v>
      </c>
      <c r="B32" s="8" t="s">
        <v>1075</v>
      </c>
      <c r="C32" s="1" t="s">
        <v>12</v>
      </c>
      <c r="D32" s="1" t="s">
        <v>27</v>
      </c>
      <c r="E32" s="1"/>
    </row>
    <row r="33" spans="1:5" ht="16.5">
      <c r="A33" s="1">
        <v>28</v>
      </c>
      <c r="B33" s="1" t="s">
        <v>1076</v>
      </c>
      <c r="C33" s="1" t="s">
        <v>12</v>
      </c>
      <c r="D33" s="1" t="s">
        <v>27</v>
      </c>
      <c r="E33" s="1"/>
    </row>
    <row r="34" spans="1:5" ht="16.5">
      <c r="A34" s="1">
        <v>29</v>
      </c>
      <c r="B34" s="1" t="s">
        <v>1077</v>
      </c>
      <c r="C34" s="1" t="s">
        <v>12</v>
      </c>
      <c r="D34" s="1" t="s">
        <v>27</v>
      </c>
      <c r="E34" s="1"/>
    </row>
    <row r="35" spans="1:5" ht="16.5">
      <c r="A35" s="1">
        <v>30</v>
      </c>
      <c r="B35" s="1" t="s">
        <v>1078</v>
      </c>
      <c r="C35" s="1" t="s">
        <v>12</v>
      </c>
      <c r="D35" s="1" t="s">
        <v>27</v>
      </c>
      <c r="E35" s="1"/>
    </row>
    <row r="36" spans="1:5" ht="16.5">
      <c r="A36" s="1">
        <v>31</v>
      </c>
      <c r="B36" s="1" t="s">
        <v>1079</v>
      </c>
      <c r="C36" s="1" t="s">
        <v>12</v>
      </c>
      <c r="D36" s="1" t="s">
        <v>27</v>
      </c>
      <c r="E36" s="1"/>
    </row>
    <row r="37" spans="1:5" ht="16.5">
      <c r="A37" s="1">
        <v>32</v>
      </c>
      <c r="B37" s="1" t="s">
        <v>1080</v>
      </c>
      <c r="C37" s="1" t="s">
        <v>12</v>
      </c>
      <c r="D37" s="1" t="s">
        <v>27</v>
      </c>
      <c r="E37" s="1"/>
    </row>
    <row r="38" spans="1:5" ht="16.5">
      <c r="A38" s="1">
        <v>33</v>
      </c>
      <c r="B38" s="1" t="s">
        <v>1081</v>
      </c>
      <c r="C38" s="1" t="s">
        <v>12</v>
      </c>
      <c r="D38" s="1" t="s">
        <v>27</v>
      </c>
      <c r="E38" s="1"/>
    </row>
    <row r="39" spans="1:5" ht="16.5">
      <c r="A39" s="1">
        <v>34</v>
      </c>
      <c r="B39" s="1" t="s">
        <v>1082</v>
      </c>
      <c r="C39" s="1" t="s">
        <v>12</v>
      </c>
      <c r="D39" s="1" t="s">
        <v>27</v>
      </c>
      <c r="E39" s="1"/>
    </row>
    <row r="40" spans="1:5" ht="16.5">
      <c r="A40" s="1">
        <v>35</v>
      </c>
      <c r="B40" s="1" t="s">
        <v>1083</v>
      </c>
      <c r="C40" s="1" t="s">
        <v>12</v>
      </c>
      <c r="D40" s="1" t="s">
        <v>27</v>
      </c>
      <c r="E40" s="1"/>
    </row>
    <row r="41" spans="1:5" ht="16.5">
      <c r="A41" s="1">
        <v>36</v>
      </c>
      <c r="B41" s="1" t="s">
        <v>1084</v>
      </c>
      <c r="C41" s="1" t="s">
        <v>12</v>
      </c>
      <c r="D41" s="1" t="s">
        <v>306</v>
      </c>
      <c r="E41" s="1"/>
    </row>
    <row r="42" spans="1:5" ht="16.5">
      <c r="A42" s="1">
        <v>37</v>
      </c>
      <c r="B42" s="1" t="s">
        <v>1085</v>
      </c>
      <c r="C42" s="1" t="s">
        <v>12</v>
      </c>
      <c r="D42" s="1" t="s">
        <v>306</v>
      </c>
      <c r="E42" s="1"/>
    </row>
    <row r="43" spans="1:5" ht="16.5">
      <c r="A43" s="1">
        <v>38</v>
      </c>
      <c r="B43" s="1" t="s">
        <v>1086</v>
      </c>
      <c r="C43" s="1" t="s">
        <v>12</v>
      </c>
      <c r="D43" s="1" t="s">
        <v>306</v>
      </c>
      <c r="E43" s="1"/>
    </row>
    <row r="44" spans="1:5" ht="16.5">
      <c r="A44" s="1">
        <v>39</v>
      </c>
      <c r="B44" s="1" t="s">
        <v>1087</v>
      </c>
      <c r="C44" s="1" t="s">
        <v>12</v>
      </c>
      <c r="D44" s="1" t="s">
        <v>306</v>
      </c>
      <c r="E44" s="1"/>
    </row>
    <row r="45" spans="1:5" ht="16.5">
      <c r="A45" s="1">
        <v>40</v>
      </c>
      <c r="B45" s="1" t="s">
        <v>1088</v>
      </c>
      <c r="C45" s="1" t="s">
        <v>12</v>
      </c>
      <c r="D45" s="1" t="s">
        <v>306</v>
      </c>
      <c r="E45" s="1"/>
    </row>
    <row r="46" spans="1:5" ht="16.5">
      <c r="A46" s="1">
        <v>41</v>
      </c>
      <c r="B46" s="1" t="s">
        <v>1089</v>
      </c>
      <c r="C46" s="1" t="s">
        <v>12</v>
      </c>
      <c r="D46" s="1" t="s">
        <v>306</v>
      </c>
      <c r="E46" s="1"/>
    </row>
    <row r="47" spans="1:5" ht="16.5">
      <c r="A47" s="1">
        <v>42</v>
      </c>
      <c r="B47" s="2"/>
      <c r="C47" s="2"/>
      <c r="D47" s="2"/>
      <c r="E47" s="2"/>
    </row>
    <row r="48" spans="1:5" ht="16.5">
      <c r="A48" s="1">
        <v>43</v>
      </c>
      <c r="B48" s="2"/>
      <c r="C48" s="2"/>
      <c r="D48" s="2"/>
      <c r="E48" s="2"/>
    </row>
    <row r="49" spans="1:5" ht="16.5">
      <c r="A49" s="1">
        <v>44</v>
      </c>
      <c r="B49" s="2"/>
      <c r="C49" s="2"/>
      <c r="D49" s="2"/>
      <c r="E49" s="2"/>
    </row>
    <row r="50" spans="1:5" ht="16.5">
      <c r="A50" s="1">
        <v>45</v>
      </c>
      <c r="B50" s="2"/>
      <c r="C50" s="2"/>
      <c r="D50" s="2"/>
      <c r="E50" s="2"/>
    </row>
    <row r="51" spans="1:5" ht="16.5">
      <c r="A51" s="2"/>
      <c r="B51" s="2"/>
      <c r="C51" s="2"/>
      <c r="D51" s="2"/>
      <c r="E51" s="2"/>
    </row>
    <row r="52" spans="1:5" ht="16.5">
      <c r="A52" s="2"/>
      <c r="B52" s="2"/>
      <c r="C52" s="2"/>
      <c r="D52" s="2"/>
      <c r="E52" s="2"/>
    </row>
    <row r="53" spans="1:5" ht="16.5">
      <c r="A53" s="2"/>
      <c r="B53" s="2"/>
      <c r="C53" s="2"/>
      <c r="D53" s="2"/>
      <c r="E53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1090</v>
      </c>
      <c r="B3" s="75"/>
      <c r="C3" s="75"/>
      <c r="D3" s="75" t="s">
        <v>738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12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1091</v>
      </c>
      <c r="C6" s="6" t="s">
        <v>12</v>
      </c>
      <c r="D6" s="6" t="s">
        <v>36</v>
      </c>
      <c r="E6" s="6"/>
    </row>
    <row r="7" spans="1:5" ht="16.5">
      <c r="A7" s="1">
        <v>2</v>
      </c>
      <c r="B7" s="1" t="s">
        <v>1092</v>
      </c>
      <c r="C7" s="1" t="s">
        <v>12</v>
      </c>
      <c r="D7" s="1" t="s">
        <v>88</v>
      </c>
      <c r="E7" s="1"/>
    </row>
    <row r="8" spans="1:5" ht="16.5">
      <c r="A8" s="1">
        <v>3</v>
      </c>
      <c r="B8" s="1" t="s">
        <v>1093</v>
      </c>
      <c r="C8" s="1" t="s">
        <v>12</v>
      </c>
      <c r="D8" s="1" t="s">
        <v>88</v>
      </c>
      <c r="E8" s="1"/>
    </row>
    <row r="9" spans="1:5" ht="16.5">
      <c r="A9" s="1">
        <v>4</v>
      </c>
      <c r="B9" s="1" t="s">
        <v>1094</v>
      </c>
      <c r="C9" s="1" t="s">
        <v>12</v>
      </c>
      <c r="D9" s="1" t="s">
        <v>88</v>
      </c>
      <c r="E9" s="1"/>
    </row>
    <row r="10" spans="1:5" ht="16.5">
      <c r="A10" s="1">
        <v>5</v>
      </c>
      <c r="B10" s="1" t="s">
        <v>1095</v>
      </c>
      <c r="C10" s="1" t="s">
        <v>12</v>
      </c>
      <c r="D10" s="1" t="s">
        <v>88</v>
      </c>
      <c r="E10" s="1"/>
    </row>
    <row r="11" spans="1:5" ht="16.5">
      <c r="A11" s="1">
        <v>6</v>
      </c>
      <c r="B11" s="1" t="s">
        <v>1096</v>
      </c>
      <c r="C11" s="1" t="s">
        <v>12</v>
      </c>
      <c r="D11" s="1" t="s">
        <v>88</v>
      </c>
      <c r="E11" s="1"/>
    </row>
    <row r="12" spans="1:5" ht="16.5">
      <c r="A12" s="1">
        <v>7</v>
      </c>
      <c r="B12" s="1" t="s">
        <v>1097</v>
      </c>
      <c r="C12" s="1" t="s">
        <v>12</v>
      </c>
      <c r="D12" s="1" t="s">
        <v>88</v>
      </c>
      <c r="E12" s="1"/>
    </row>
    <row r="13" spans="1:5" ht="16.5">
      <c r="A13" s="1">
        <v>8</v>
      </c>
      <c r="B13" s="1" t="s">
        <v>1098</v>
      </c>
      <c r="C13" s="1" t="s">
        <v>12</v>
      </c>
      <c r="D13" s="1" t="s">
        <v>88</v>
      </c>
      <c r="E13" s="1"/>
    </row>
    <row r="14" spans="1:5" ht="16.5">
      <c r="A14" s="1">
        <v>9</v>
      </c>
      <c r="B14" s="9" t="s">
        <v>1099</v>
      </c>
      <c r="C14" s="9" t="s">
        <v>40</v>
      </c>
      <c r="D14" s="1" t="s">
        <v>158</v>
      </c>
      <c r="E14" s="1"/>
    </row>
    <row r="15" spans="1:5" ht="16.5">
      <c r="A15" s="1">
        <v>10</v>
      </c>
      <c r="B15" s="9" t="s">
        <v>1100</v>
      </c>
      <c r="C15" s="9" t="s">
        <v>40</v>
      </c>
      <c r="D15" s="1" t="s">
        <v>158</v>
      </c>
      <c r="E15" s="1"/>
    </row>
    <row r="16" spans="1:5" ht="16.5">
      <c r="A16" s="1">
        <v>11</v>
      </c>
      <c r="B16" s="9" t="s">
        <v>1101</v>
      </c>
      <c r="C16" s="9" t="s">
        <v>40</v>
      </c>
      <c r="D16" s="1" t="s">
        <v>158</v>
      </c>
      <c r="E16" s="1"/>
    </row>
    <row r="17" spans="1:5" ht="16.5">
      <c r="A17" s="1">
        <v>12</v>
      </c>
      <c r="B17" s="8" t="s">
        <v>1102</v>
      </c>
      <c r="C17" s="1" t="s">
        <v>12</v>
      </c>
      <c r="D17" s="1" t="s">
        <v>27</v>
      </c>
      <c r="E17" s="1"/>
    </row>
    <row r="18" spans="1:5" ht="16.5">
      <c r="A18" s="1">
        <v>13</v>
      </c>
      <c r="B18" s="2"/>
      <c r="C18" s="2"/>
      <c r="D18" s="2"/>
      <c r="E18" s="2"/>
    </row>
    <row r="19" spans="1:5" ht="16.5">
      <c r="A19" s="1">
        <v>14</v>
      </c>
      <c r="B19" s="2"/>
      <c r="C19" s="2"/>
      <c r="D19" s="2"/>
      <c r="E19" s="2"/>
    </row>
    <row r="20" spans="1:5" ht="16.5">
      <c r="A20" s="1">
        <v>15</v>
      </c>
      <c r="B20" s="2"/>
      <c r="C20" s="2"/>
      <c r="D20" s="2"/>
      <c r="E20" s="2"/>
    </row>
    <row r="21" spans="1:5" ht="16.5">
      <c r="A21" s="1">
        <v>16</v>
      </c>
      <c r="B21" s="2"/>
      <c r="C21" s="2"/>
      <c r="D21" s="2"/>
      <c r="E21" s="2"/>
    </row>
    <row r="22" spans="1:5" ht="16.5">
      <c r="A22" s="1">
        <v>17</v>
      </c>
      <c r="B22" s="2"/>
      <c r="C22" s="2"/>
      <c r="D22" s="2"/>
      <c r="E22" s="2"/>
    </row>
    <row r="23" spans="1:5" ht="16.5">
      <c r="A23" s="1">
        <v>18</v>
      </c>
      <c r="B23" s="2"/>
      <c r="C23" s="2"/>
      <c r="D23" s="2"/>
      <c r="E23" s="2"/>
    </row>
    <row r="24" spans="1:5" ht="16.5">
      <c r="A24" s="1">
        <v>19</v>
      </c>
      <c r="B24" s="2"/>
      <c r="C24" s="2"/>
      <c r="D24" s="2"/>
      <c r="E24" s="2"/>
    </row>
    <row r="25" ht="16.5">
      <c r="A25" s="1">
        <v>20</v>
      </c>
    </row>
    <row r="26" ht="16.5">
      <c r="A26" s="1">
        <v>21</v>
      </c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1106</v>
      </c>
      <c r="B3" s="75"/>
      <c r="C3" s="75"/>
      <c r="D3" s="75" t="s">
        <v>729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3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18">
        <v>1</v>
      </c>
      <c r="B6" s="18" t="s">
        <v>1103</v>
      </c>
      <c r="C6" s="18" t="s">
        <v>99</v>
      </c>
      <c r="D6" s="6" t="s">
        <v>158</v>
      </c>
      <c r="E6" s="6"/>
    </row>
    <row r="7" spans="1:5" ht="16.5">
      <c r="A7" s="9">
        <v>2</v>
      </c>
      <c r="B7" s="9" t="s">
        <v>1104</v>
      </c>
      <c r="C7" s="9" t="s">
        <v>40</v>
      </c>
      <c r="D7" s="1" t="s">
        <v>158</v>
      </c>
      <c r="E7" s="1"/>
    </row>
    <row r="8" spans="1:5" ht="16.5">
      <c r="A8" s="9">
        <v>3</v>
      </c>
      <c r="B8" s="9" t="s">
        <v>1105</v>
      </c>
      <c r="C8" s="9" t="s">
        <v>40</v>
      </c>
      <c r="D8" s="1" t="s">
        <v>158</v>
      </c>
      <c r="E8" s="1"/>
    </row>
    <row r="9" spans="1:5" ht="16.5">
      <c r="A9" s="9">
        <v>4</v>
      </c>
      <c r="B9" s="2"/>
      <c r="C9" s="2"/>
      <c r="D9" s="2"/>
      <c r="E9" s="2"/>
    </row>
    <row r="10" spans="1:5" ht="16.5">
      <c r="A10" s="9">
        <v>5</v>
      </c>
      <c r="B10" s="2"/>
      <c r="C10" s="2"/>
      <c r="D10" s="2"/>
      <c r="E10" s="2"/>
    </row>
    <row r="11" spans="1:5" ht="16.5">
      <c r="A11" s="9">
        <v>6</v>
      </c>
      <c r="B11" s="2"/>
      <c r="C11" s="2"/>
      <c r="D11" s="2"/>
      <c r="E11" s="2"/>
    </row>
    <row r="12" spans="1:5" ht="16.5">
      <c r="A12" s="9">
        <v>7</v>
      </c>
      <c r="B12" s="2"/>
      <c r="C12" s="2"/>
      <c r="D12" s="2"/>
      <c r="E12" s="2"/>
    </row>
    <row r="13" spans="1:5" ht="16.5">
      <c r="A13" s="9">
        <v>8</v>
      </c>
      <c r="B13" s="2"/>
      <c r="C13" s="2"/>
      <c r="D13" s="2"/>
      <c r="E13" s="2"/>
    </row>
    <row r="14" spans="1:5" ht="16.5">
      <c r="A14" s="9">
        <v>9</v>
      </c>
      <c r="B14" s="2"/>
      <c r="C14" s="2"/>
      <c r="D14" s="2"/>
      <c r="E14" s="2"/>
    </row>
    <row r="15" spans="1:5" ht="16.5">
      <c r="A15" s="9">
        <v>10</v>
      </c>
      <c r="B15" s="2"/>
      <c r="C15" s="2"/>
      <c r="D15" s="2"/>
      <c r="E15" s="2"/>
    </row>
    <row r="16" ht="16.5">
      <c r="A16" s="9">
        <v>11</v>
      </c>
    </row>
    <row r="17" ht="16.5">
      <c r="A17" s="9">
        <v>12</v>
      </c>
    </row>
    <row r="18" ht="16.5">
      <c r="A18" s="9">
        <v>13</v>
      </c>
    </row>
    <row r="19" ht="16.5">
      <c r="A19" s="9">
        <v>14</v>
      </c>
    </row>
    <row r="20" ht="16.5">
      <c r="A20" s="9">
        <v>15</v>
      </c>
    </row>
    <row r="21" ht="16.5">
      <c r="A21" s="9">
        <v>16</v>
      </c>
    </row>
    <row r="22" ht="16.5">
      <c r="A22" s="9">
        <v>17</v>
      </c>
    </row>
    <row r="23" ht="16.5">
      <c r="A23" s="9">
        <v>18</v>
      </c>
    </row>
    <row r="24" ht="16.5">
      <c r="A24" s="9">
        <v>19</v>
      </c>
    </row>
    <row r="25" ht="16.5">
      <c r="A25" s="9">
        <v>20</v>
      </c>
    </row>
    <row r="26" ht="16.5">
      <c r="A26" s="9">
        <v>21</v>
      </c>
    </row>
    <row r="27" ht="16.5">
      <c r="A27" s="9">
        <v>22</v>
      </c>
    </row>
    <row r="28" ht="16.5">
      <c r="A28" s="9">
        <v>23</v>
      </c>
    </row>
    <row r="29" ht="16.5">
      <c r="A29" s="9">
        <v>24</v>
      </c>
    </row>
    <row r="30" ht="16.5">
      <c r="A30" s="9">
        <v>25</v>
      </c>
    </row>
    <row r="31" ht="16.5">
      <c r="A31" s="9">
        <v>26</v>
      </c>
    </row>
    <row r="32" ht="16.5">
      <c r="A32" s="9">
        <v>27</v>
      </c>
    </row>
    <row r="33" ht="16.5">
      <c r="A33" s="9">
        <v>28</v>
      </c>
    </row>
    <row r="34" ht="16.5">
      <c r="A34" s="9">
        <v>29</v>
      </c>
    </row>
    <row r="35" ht="16.5">
      <c r="A35" s="9">
        <v>30</v>
      </c>
    </row>
    <row r="36" ht="16.5">
      <c r="A36" s="9">
        <v>31</v>
      </c>
    </row>
    <row r="37" ht="16.5">
      <c r="A37" s="9">
        <v>32</v>
      </c>
    </row>
    <row r="38" ht="16.5">
      <c r="A38" s="9">
        <v>33</v>
      </c>
    </row>
    <row r="39" ht="16.5">
      <c r="A39" s="9">
        <v>34</v>
      </c>
    </row>
    <row r="40" ht="16.5">
      <c r="A40" s="9">
        <v>35</v>
      </c>
    </row>
    <row r="41" ht="16.5">
      <c r="A41" s="9">
        <v>36</v>
      </c>
    </row>
    <row r="42" ht="16.5">
      <c r="A42" s="9">
        <v>37</v>
      </c>
    </row>
    <row r="43" ht="16.5">
      <c r="A43" s="9">
        <v>38</v>
      </c>
    </row>
    <row r="44" ht="16.5">
      <c r="A44" s="9">
        <v>39</v>
      </c>
    </row>
    <row r="45" ht="16.5">
      <c r="A45" s="9">
        <v>40</v>
      </c>
    </row>
    <row r="46" ht="16.5">
      <c r="A46" s="9">
        <v>41</v>
      </c>
    </row>
    <row r="47" ht="16.5">
      <c r="A47" s="9">
        <v>42</v>
      </c>
    </row>
    <row r="48" ht="16.5">
      <c r="A48" s="9">
        <v>43</v>
      </c>
    </row>
    <row r="49" ht="16.5">
      <c r="A49" s="9">
        <v>44</v>
      </c>
    </row>
    <row r="50" ht="16.5">
      <c r="A50" s="9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1106</v>
      </c>
      <c r="B3" s="75"/>
      <c r="C3" s="75"/>
      <c r="D3" s="75" t="s">
        <v>324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18">
        <v>1</v>
      </c>
      <c r="B6" s="18" t="s">
        <v>1107</v>
      </c>
      <c r="C6" s="18" t="s">
        <v>40</v>
      </c>
      <c r="D6" s="6" t="s">
        <v>158</v>
      </c>
      <c r="E6" s="6"/>
    </row>
    <row r="7" spans="1:5" ht="16.5">
      <c r="A7" s="2">
        <v>2</v>
      </c>
      <c r="B7" s="2"/>
      <c r="C7" s="2"/>
      <c r="D7" s="2"/>
      <c r="E7" s="2"/>
    </row>
    <row r="8" spans="1:5" ht="16.5">
      <c r="A8" s="9">
        <v>3</v>
      </c>
      <c r="B8" s="2"/>
      <c r="C8" s="2"/>
      <c r="D8" s="2"/>
      <c r="E8" s="2"/>
    </row>
    <row r="9" spans="1:5" ht="16.5">
      <c r="A9" s="2">
        <v>4</v>
      </c>
      <c r="B9" s="2"/>
      <c r="C9" s="2"/>
      <c r="D9" s="2"/>
      <c r="E9" s="2"/>
    </row>
    <row r="10" spans="1:5" ht="16.5">
      <c r="A10" s="9">
        <v>5</v>
      </c>
      <c r="B10" s="2"/>
      <c r="C10" s="2"/>
      <c r="D10" s="2"/>
      <c r="E10" s="2"/>
    </row>
    <row r="11" spans="1:5" ht="16.5">
      <c r="A11" s="2">
        <v>6</v>
      </c>
      <c r="B11" s="2"/>
      <c r="C11" s="2"/>
      <c r="D11" s="2"/>
      <c r="E11" s="2"/>
    </row>
    <row r="12" spans="1:5" ht="16.5">
      <c r="A12" s="9">
        <v>7</v>
      </c>
      <c r="B12" s="2"/>
      <c r="C12" s="2"/>
      <c r="D12" s="2"/>
      <c r="E12" s="2"/>
    </row>
    <row r="13" spans="1:5" ht="16.5">
      <c r="A13" s="2">
        <v>8</v>
      </c>
      <c r="B13" s="2"/>
      <c r="C13" s="2"/>
      <c r="D13" s="2"/>
      <c r="E13" s="2"/>
    </row>
    <row r="14" ht="16.5">
      <c r="A14" s="9">
        <v>9</v>
      </c>
    </row>
    <row r="15" ht="16.5">
      <c r="A15" s="2">
        <v>10</v>
      </c>
    </row>
    <row r="16" ht="16.5">
      <c r="A16" s="9">
        <v>11</v>
      </c>
    </row>
    <row r="17" ht="16.5">
      <c r="A17" s="2">
        <v>12</v>
      </c>
    </row>
    <row r="18" ht="16.5">
      <c r="A18" s="9">
        <v>13</v>
      </c>
    </row>
    <row r="19" ht="16.5">
      <c r="A19" s="2">
        <v>14</v>
      </c>
    </row>
    <row r="20" ht="16.5">
      <c r="A20" s="9">
        <v>15</v>
      </c>
    </row>
    <row r="21" ht="16.5">
      <c r="A21" s="2">
        <v>16</v>
      </c>
    </row>
    <row r="22" ht="16.5">
      <c r="A22" s="9">
        <v>17</v>
      </c>
    </row>
    <row r="23" ht="16.5">
      <c r="A23" s="2">
        <v>18</v>
      </c>
    </row>
    <row r="24" ht="16.5">
      <c r="A24" s="9">
        <v>19</v>
      </c>
    </row>
    <row r="25" ht="16.5">
      <c r="A25" s="2">
        <v>20</v>
      </c>
    </row>
    <row r="26" ht="16.5">
      <c r="A26" s="9">
        <v>21</v>
      </c>
    </row>
    <row r="27" ht="16.5">
      <c r="A27" s="2">
        <v>22</v>
      </c>
    </row>
    <row r="28" ht="16.5">
      <c r="A28" s="9">
        <v>23</v>
      </c>
    </row>
    <row r="29" ht="16.5">
      <c r="A29" s="2">
        <v>24</v>
      </c>
    </row>
    <row r="30" ht="16.5">
      <c r="A30" s="9">
        <v>25</v>
      </c>
    </row>
    <row r="31" ht="16.5">
      <c r="A31" s="2">
        <v>26</v>
      </c>
    </row>
    <row r="32" ht="16.5">
      <c r="A32" s="9">
        <v>27</v>
      </c>
    </row>
    <row r="33" ht="16.5">
      <c r="A33" s="2">
        <v>28</v>
      </c>
    </row>
    <row r="34" ht="16.5">
      <c r="A34" s="9">
        <v>29</v>
      </c>
    </row>
    <row r="35" ht="16.5">
      <c r="A35" s="2">
        <v>30</v>
      </c>
    </row>
    <row r="36" ht="16.5">
      <c r="A36" s="9">
        <v>31</v>
      </c>
    </row>
    <row r="37" ht="16.5">
      <c r="A37" s="2">
        <v>32</v>
      </c>
    </row>
    <row r="38" ht="16.5">
      <c r="A38" s="9">
        <v>33</v>
      </c>
    </row>
    <row r="39" ht="16.5">
      <c r="A39" s="2">
        <v>34</v>
      </c>
    </row>
    <row r="40" ht="16.5">
      <c r="A40" s="9">
        <v>35</v>
      </c>
    </row>
    <row r="41" ht="16.5">
      <c r="A41" s="2">
        <v>36</v>
      </c>
    </row>
    <row r="42" ht="16.5">
      <c r="A42" s="9">
        <v>37</v>
      </c>
    </row>
    <row r="43" ht="16.5">
      <c r="A43" s="2">
        <v>38</v>
      </c>
    </row>
    <row r="44" ht="16.5">
      <c r="A44" s="9">
        <v>39</v>
      </c>
    </row>
    <row r="45" ht="16.5">
      <c r="A45" s="2">
        <v>40</v>
      </c>
    </row>
    <row r="46" ht="16.5">
      <c r="A46" s="9">
        <v>41</v>
      </c>
    </row>
    <row r="47" ht="16.5">
      <c r="A47" s="2">
        <v>42</v>
      </c>
    </row>
    <row r="48" ht="16.5">
      <c r="A48" s="9">
        <v>43</v>
      </c>
    </row>
    <row r="49" ht="16.5">
      <c r="A49" s="2">
        <v>44</v>
      </c>
    </row>
    <row r="50" ht="16.5">
      <c r="A50" s="9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1113</v>
      </c>
      <c r="B3" s="75"/>
      <c r="C3" s="75"/>
      <c r="D3" s="75" t="s">
        <v>324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5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15">
        <v>1</v>
      </c>
      <c r="B6" s="15" t="s">
        <v>1108</v>
      </c>
      <c r="C6" s="15" t="s">
        <v>19</v>
      </c>
      <c r="D6" s="6" t="s">
        <v>148</v>
      </c>
      <c r="E6" s="6"/>
    </row>
    <row r="7" spans="1:5" ht="16.5">
      <c r="A7" s="8">
        <v>2</v>
      </c>
      <c r="B7" s="8" t="s">
        <v>1109</v>
      </c>
      <c r="C7" s="8" t="s">
        <v>12</v>
      </c>
      <c r="D7" s="1" t="s">
        <v>148</v>
      </c>
      <c r="E7" s="1"/>
    </row>
    <row r="8" spans="1:5" ht="16.5">
      <c r="A8" s="8">
        <v>3</v>
      </c>
      <c r="B8" s="8" t="s">
        <v>1110</v>
      </c>
      <c r="C8" s="8" t="s">
        <v>19</v>
      </c>
      <c r="D8" s="1" t="s">
        <v>148</v>
      </c>
      <c r="E8" s="1"/>
    </row>
    <row r="9" spans="1:5" ht="16.5">
      <c r="A9" s="8">
        <v>4</v>
      </c>
      <c r="B9" s="8" t="s">
        <v>1111</v>
      </c>
      <c r="C9" s="8" t="s">
        <v>19</v>
      </c>
      <c r="D9" s="1" t="s">
        <v>148</v>
      </c>
      <c r="E9" s="1"/>
    </row>
    <row r="10" spans="1:5" ht="16.5">
      <c r="A10" s="8">
        <v>5</v>
      </c>
      <c r="B10" s="8" t="s">
        <v>1112</v>
      </c>
      <c r="C10" s="8" t="s">
        <v>12</v>
      </c>
      <c r="D10" s="1" t="s">
        <v>148</v>
      </c>
      <c r="E10" s="1"/>
    </row>
    <row r="11" spans="1:5" ht="16.5">
      <c r="A11" s="8">
        <v>6</v>
      </c>
      <c r="B11" s="2"/>
      <c r="C11" s="2"/>
      <c r="D11" s="2"/>
      <c r="E11" s="2"/>
    </row>
    <row r="12" spans="1:5" ht="16.5">
      <c r="A12" s="8">
        <v>7</v>
      </c>
      <c r="B12" s="2"/>
      <c r="C12" s="2"/>
      <c r="D12" s="2"/>
      <c r="E12" s="2"/>
    </row>
    <row r="13" spans="1:5" ht="16.5">
      <c r="A13" s="8">
        <v>8</v>
      </c>
      <c r="B13" s="2"/>
      <c r="C13" s="2"/>
      <c r="D13" s="2"/>
      <c r="E13" s="2"/>
    </row>
    <row r="14" spans="1:5" ht="16.5">
      <c r="A14" s="8">
        <v>9</v>
      </c>
      <c r="B14" s="2"/>
      <c r="C14" s="2"/>
      <c r="D14" s="2"/>
      <c r="E14" s="2"/>
    </row>
    <row r="15" spans="1:5" ht="16.5">
      <c r="A15" s="8">
        <v>10</v>
      </c>
      <c r="B15" s="2"/>
      <c r="C15" s="2"/>
      <c r="D15" s="2"/>
      <c r="E15" s="2"/>
    </row>
    <row r="16" spans="1:5" ht="16.5">
      <c r="A16" s="8">
        <v>11</v>
      </c>
      <c r="B16" s="2"/>
      <c r="C16" s="2"/>
      <c r="D16" s="2"/>
      <c r="E16" s="2"/>
    </row>
    <row r="17" spans="1:5" ht="16.5">
      <c r="A17" s="8">
        <v>12</v>
      </c>
      <c r="B17" s="2"/>
      <c r="C17" s="2"/>
      <c r="D17" s="2"/>
      <c r="E17" s="2"/>
    </row>
    <row r="18" ht="16.5">
      <c r="A18" s="8">
        <v>13</v>
      </c>
    </row>
    <row r="19" ht="16.5">
      <c r="A19" s="8">
        <v>14</v>
      </c>
    </row>
    <row r="20" ht="16.5">
      <c r="A20" s="8">
        <v>15</v>
      </c>
    </row>
    <row r="21" ht="16.5">
      <c r="A21" s="8">
        <v>16</v>
      </c>
    </row>
    <row r="22" ht="16.5">
      <c r="A22" s="8">
        <v>17</v>
      </c>
    </row>
    <row r="23" ht="16.5">
      <c r="A23" s="8">
        <v>18</v>
      </c>
    </row>
    <row r="24" ht="16.5">
      <c r="A24" s="8">
        <v>19</v>
      </c>
    </row>
    <row r="25" ht="16.5">
      <c r="A25" s="8">
        <v>20</v>
      </c>
    </row>
    <row r="26" ht="16.5">
      <c r="A26" s="8">
        <v>21</v>
      </c>
    </row>
    <row r="27" ht="16.5">
      <c r="A27" s="8">
        <v>22</v>
      </c>
    </row>
    <row r="28" ht="16.5">
      <c r="A28" s="8">
        <v>23</v>
      </c>
    </row>
    <row r="29" ht="16.5">
      <c r="A29" s="8">
        <v>24</v>
      </c>
    </row>
    <row r="30" ht="16.5">
      <c r="A30" s="8">
        <v>25</v>
      </c>
    </row>
    <row r="31" ht="16.5">
      <c r="A31" s="8">
        <v>26</v>
      </c>
    </row>
    <row r="32" ht="16.5">
      <c r="A32" s="8">
        <v>27</v>
      </c>
    </row>
    <row r="33" ht="16.5">
      <c r="A33" s="8">
        <v>28</v>
      </c>
    </row>
    <row r="34" ht="16.5">
      <c r="A34" s="8">
        <v>29</v>
      </c>
    </row>
    <row r="35" ht="16.5">
      <c r="A35" s="8">
        <v>30</v>
      </c>
    </row>
    <row r="36" ht="16.5">
      <c r="A36" s="8">
        <v>31</v>
      </c>
    </row>
    <row r="37" ht="16.5">
      <c r="A37" s="8">
        <v>32</v>
      </c>
    </row>
    <row r="38" ht="16.5">
      <c r="A38" s="8">
        <v>33</v>
      </c>
    </row>
    <row r="39" ht="16.5">
      <c r="A39" s="8">
        <v>34</v>
      </c>
    </row>
    <row r="40" ht="16.5">
      <c r="A40" s="8">
        <v>35</v>
      </c>
    </row>
    <row r="41" ht="16.5">
      <c r="A41" s="8">
        <v>36</v>
      </c>
    </row>
    <row r="42" ht="16.5">
      <c r="A42" s="8">
        <v>37</v>
      </c>
    </row>
    <row r="43" ht="16.5">
      <c r="A43" s="8">
        <v>38</v>
      </c>
    </row>
    <row r="44" ht="16.5">
      <c r="A44" s="8">
        <v>39</v>
      </c>
    </row>
    <row r="45" ht="16.5">
      <c r="A45" s="8">
        <v>40</v>
      </c>
    </row>
    <row r="46" ht="16.5">
      <c r="A46" s="8">
        <v>41</v>
      </c>
    </row>
    <row r="47" ht="16.5">
      <c r="A47" s="8">
        <v>42</v>
      </c>
    </row>
    <row r="48" ht="16.5">
      <c r="A48" s="8">
        <v>43</v>
      </c>
    </row>
    <row r="49" ht="16.5">
      <c r="A49" s="8">
        <v>44</v>
      </c>
    </row>
    <row r="50" ht="16.5">
      <c r="A50" s="8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39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32</v>
      </c>
      <c r="B3" s="75"/>
      <c r="C3" s="75"/>
      <c r="D3" s="75" t="s">
        <v>324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127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191</v>
      </c>
      <c r="C6" s="6" t="s">
        <v>12</v>
      </c>
      <c r="D6" s="6" t="s">
        <v>36</v>
      </c>
      <c r="E6" s="6"/>
    </row>
    <row r="7" spans="1:5" ht="16.5">
      <c r="A7" s="1">
        <v>2</v>
      </c>
      <c r="B7" s="1" t="s">
        <v>192</v>
      </c>
      <c r="C7" s="1" t="s">
        <v>12</v>
      </c>
      <c r="D7" s="1" t="s">
        <v>36</v>
      </c>
      <c r="E7" s="1"/>
    </row>
    <row r="8" spans="1:5" ht="16.5">
      <c r="A8" s="1">
        <v>3</v>
      </c>
      <c r="B8" s="1" t="s">
        <v>193</v>
      </c>
      <c r="C8" s="1" t="s">
        <v>40</v>
      </c>
      <c r="D8" s="1" t="s">
        <v>41</v>
      </c>
      <c r="E8" s="1"/>
    </row>
    <row r="9" spans="1:5" ht="16.5">
      <c r="A9" s="1">
        <v>4</v>
      </c>
      <c r="B9" s="1" t="s">
        <v>194</v>
      </c>
      <c r="C9" s="1" t="s">
        <v>40</v>
      </c>
      <c r="D9" s="1" t="s">
        <v>41</v>
      </c>
      <c r="E9" s="1"/>
    </row>
    <row r="10" spans="1:5" ht="16.5">
      <c r="A10" s="1">
        <v>5</v>
      </c>
      <c r="B10" s="1" t="s">
        <v>195</v>
      </c>
      <c r="C10" s="1" t="s">
        <v>99</v>
      </c>
      <c r="D10" s="1" t="s">
        <v>50</v>
      </c>
      <c r="E10" s="1"/>
    </row>
    <row r="11" spans="1:5" ht="16.5">
      <c r="A11" s="1">
        <v>6</v>
      </c>
      <c r="B11" s="1" t="s">
        <v>196</v>
      </c>
      <c r="C11" s="1" t="s">
        <v>12</v>
      </c>
      <c r="D11" s="1" t="s">
        <v>57</v>
      </c>
      <c r="E11" s="1"/>
    </row>
    <row r="12" spans="1:5" ht="16.5">
      <c r="A12" s="1">
        <v>7</v>
      </c>
      <c r="B12" s="1" t="s">
        <v>197</v>
      </c>
      <c r="C12" s="1" t="s">
        <v>12</v>
      </c>
      <c r="D12" s="1" t="s">
        <v>57</v>
      </c>
      <c r="E12" s="1"/>
    </row>
    <row r="13" spans="1:5" ht="16.5">
      <c r="A13" s="1">
        <v>8</v>
      </c>
      <c r="B13" s="1" t="s">
        <v>198</v>
      </c>
      <c r="C13" s="1" t="s">
        <v>12</v>
      </c>
      <c r="D13" s="1" t="s">
        <v>57</v>
      </c>
      <c r="E13" s="1"/>
    </row>
    <row r="14" spans="1:5" ht="16.5">
      <c r="A14" s="1">
        <v>9</v>
      </c>
      <c r="B14" s="1" t="s">
        <v>199</v>
      </c>
      <c r="C14" s="1" t="s">
        <v>12</v>
      </c>
      <c r="D14" s="1" t="s">
        <v>57</v>
      </c>
      <c r="E14" s="1"/>
    </row>
    <row r="15" spans="1:5" ht="16.5">
      <c r="A15" s="1">
        <v>10</v>
      </c>
      <c r="B15" s="1" t="s">
        <v>200</v>
      </c>
      <c r="C15" s="1" t="s">
        <v>19</v>
      </c>
      <c r="D15" s="1" t="s">
        <v>57</v>
      </c>
      <c r="E15" s="1"/>
    </row>
    <row r="16" spans="1:5" ht="16.5">
      <c r="A16" s="1">
        <v>11</v>
      </c>
      <c r="B16" s="1" t="s">
        <v>201</v>
      </c>
      <c r="C16" s="1" t="s">
        <v>19</v>
      </c>
      <c r="D16" s="1" t="s">
        <v>57</v>
      </c>
      <c r="E16" s="1"/>
    </row>
    <row r="17" spans="1:5" ht="16.5">
      <c r="A17" s="1">
        <v>12</v>
      </c>
      <c r="B17" s="1" t="s">
        <v>202</v>
      </c>
      <c r="C17" s="1" t="s">
        <v>19</v>
      </c>
      <c r="D17" s="1" t="s">
        <v>57</v>
      </c>
      <c r="E17" s="1"/>
    </row>
    <row r="18" spans="1:5" ht="16.5">
      <c r="A18" s="1">
        <v>13</v>
      </c>
      <c r="B18" s="1" t="s">
        <v>203</v>
      </c>
      <c r="C18" s="1" t="s">
        <v>12</v>
      </c>
      <c r="D18" s="1" t="s">
        <v>66</v>
      </c>
      <c r="E18" s="1"/>
    </row>
    <row r="19" spans="1:5" ht="16.5">
      <c r="A19" s="1">
        <v>14</v>
      </c>
      <c r="B19" s="1" t="s">
        <v>204</v>
      </c>
      <c r="C19" s="1" t="s">
        <v>12</v>
      </c>
      <c r="D19" s="1" t="s">
        <v>66</v>
      </c>
      <c r="E19" s="1"/>
    </row>
    <row r="20" spans="1:5" ht="16.5">
      <c r="A20" s="1">
        <v>15</v>
      </c>
      <c r="B20" s="1" t="s">
        <v>205</v>
      </c>
      <c r="C20" s="1" t="s">
        <v>19</v>
      </c>
      <c r="D20" s="1" t="s">
        <v>66</v>
      </c>
      <c r="E20" s="1"/>
    </row>
    <row r="21" spans="1:5" ht="16.5">
      <c r="A21" s="1">
        <v>16</v>
      </c>
      <c r="B21" s="1" t="s">
        <v>206</v>
      </c>
      <c r="C21" s="1" t="s">
        <v>19</v>
      </c>
      <c r="D21" s="1" t="s">
        <v>66</v>
      </c>
      <c r="E21" s="1"/>
    </row>
    <row r="22" spans="1:5" ht="16.5">
      <c r="A22" s="1">
        <v>17</v>
      </c>
      <c r="B22" s="1" t="s">
        <v>207</v>
      </c>
      <c r="C22" s="1" t="s">
        <v>19</v>
      </c>
      <c r="D22" s="1" t="s">
        <v>66</v>
      </c>
      <c r="E22" s="1"/>
    </row>
    <row r="23" spans="1:5" ht="16.5">
      <c r="A23" s="1">
        <v>18</v>
      </c>
      <c r="B23" s="1" t="s">
        <v>208</v>
      </c>
      <c r="C23" s="1" t="s">
        <v>12</v>
      </c>
      <c r="D23" s="1" t="s">
        <v>66</v>
      </c>
      <c r="E23" s="1"/>
    </row>
    <row r="24" spans="1:5" ht="16.5">
      <c r="A24" s="1">
        <v>19</v>
      </c>
      <c r="B24" s="1" t="s">
        <v>209</v>
      </c>
      <c r="C24" s="1" t="s">
        <v>12</v>
      </c>
      <c r="D24" s="1" t="s">
        <v>66</v>
      </c>
      <c r="E24" s="1"/>
    </row>
    <row r="25" spans="1:5" ht="16.5">
      <c r="A25" s="1">
        <v>20</v>
      </c>
      <c r="B25" s="1" t="s">
        <v>210</v>
      </c>
      <c r="C25" s="1" t="s">
        <v>19</v>
      </c>
      <c r="D25" s="1" t="s">
        <v>66</v>
      </c>
      <c r="E25" s="1"/>
    </row>
    <row r="26" spans="1:5" ht="16.5">
      <c r="A26" s="1">
        <v>21</v>
      </c>
      <c r="B26" s="1" t="s">
        <v>211</v>
      </c>
      <c r="C26" s="1" t="s">
        <v>19</v>
      </c>
      <c r="D26" s="1" t="s">
        <v>13</v>
      </c>
      <c r="E26" s="1"/>
    </row>
    <row r="27" spans="1:5" ht="16.5">
      <c r="A27" s="1">
        <v>22</v>
      </c>
      <c r="B27" s="1" t="s">
        <v>212</v>
      </c>
      <c r="C27" s="1" t="s">
        <v>19</v>
      </c>
      <c r="D27" s="1" t="s">
        <v>13</v>
      </c>
      <c r="E27" s="1"/>
    </row>
    <row r="28" spans="1:5" ht="16.5">
      <c r="A28" s="1">
        <v>23</v>
      </c>
      <c r="B28" s="1" t="s">
        <v>213</v>
      </c>
      <c r="C28" s="1" t="s">
        <v>12</v>
      </c>
      <c r="D28" s="1" t="s">
        <v>13</v>
      </c>
      <c r="E28" s="1"/>
    </row>
    <row r="29" spans="1:5" ht="16.5">
      <c r="A29" s="1">
        <v>24</v>
      </c>
      <c r="B29" s="1" t="s">
        <v>214</v>
      </c>
      <c r="C29" s="1" t="s">
        <v>19</v>
      </c>
      <c r="D29" s="1" t="s">
        <v>13</v>
      </c>
      <c r="E29" s="1"/>
    </row>
    <row r="30" spans="1:5" ht="16.5">
      <c r="A30" s="1">
        <v>25</v>
      </c>
      <c r="B30" s="1" t="s">
        <v>215</v>
      </c>
      <c r="C30" s="1" t="s">
        <v>19</v>
      </c>
      <c r="D30" s="1" t="s">
        <v>13</v>
      </c>
      <c r="E30" s="1"/>
    </row>
    <row r="31" spans="1:5" ht="16.5">
      <c r="A31" s="1">
        <v>26</v>
      </c>
      <c r="B31" s="1" t="s">
        <v>216</v>
      </c>
      <c r="C31" s="1" t="s">
        <v>19</v>
      </c>
      <c r="D31" s="1" t="s">
        <v>13</v>
      </c>
      <c r="E31" s="1"/>
    </row>
    <row r="32" spans="1:5" ht="16.5">
      <c r="A32" s="1">
        <v>27</v>
      </c>
      <c r="B32" s="1" t="s">
        <v>217</v>
      </c>
      <c r="C32" s="1" t="s">
        <v>12</v>
      </c>
      <c r="D32" s="1" t="s">
        <v>13</v>
      </c>
      <c r="E32" s="1"/>
    </row>
    <row r="33" spans="1:5" ht="16.5">
      <c r="A33" s="1">
        <v>28</v>
      </c>
      <c r="B33" s="1" t="s">
        <v>218</v>
      </c>
      <c r="C33" s="1" t="s">
        <v>19</v>
      </c>
      <c r="D33" s="1" t="s">
        <v>13</v>
      </c>
      <c r="E33" s="1"/>
    </row>
    <row r="34" spans="1:5" ht="16.5">
      <c r="A34" s="1">
        <v>29</v>
      </c>
      <c r="B34" s="1" t="s">
        <v>219</v>
      </c>
      <c r="C34" s="1" t="s">
        <v>40</v>
      </c>
      <c r="D34" s="1" t="s">
        <v>220</v>
      </c>
      <c r="E34" s="1"/>
    </row>
    <row r="35" spans="1:5" ht="16.5">
      <c r="A35" s="1">
        <v>30</v>
      </c>
      <c r="B35" s="1" t="s">
        <v>221</v>
      </c>
      <c r="C35" s="1" t="s">
        <v>99</v>
      </c>
      <c r="D35" s="1" t="s">
        <v>220</v>
      </c>
      <c r="E35" s="1"/>
    </row>
    <row r="36" spans="1:5" ht="16.5">
      <c r="A36" s="1">
        <v>31</v>
      </c>
      <c r="B36" s="1" t="s">
        <v>222</v>
      </c>
      <c r="C36" s="1" t="s">
        <v>12</v>
      </c>
      <c r="D36" s="1" t="s">
        <v>73</v>
      </c>
      <c r="E36" s="1"/>
    </row>
    <row r="37" spans="1:5" ht="16.5">
      <c r="A37" s="1">
        <v>32</v>
      </c>
      <c r="B37" s="1" t="s">
        <v>223</v>
      </c>
      <c r="C37" s="1" t="s">
        <v>19</v>
      </c>
      <c r="D37" s="1" t="s">
        <v>73</v>
      </c>
      <c r="E37" s="1"/>
    </row>
    <row r="38" spans="1:5" ht="16.5">
      <c r="A38" s="1">
        <v>33</v>
      </c>
      <c r="B38" s="1" t="s">
        <v>224</v>
      </c>
      <c r="C38" s="1" t="s">
        <v>19</v>
      </c>
      <c r="D38" s="1" t="s">
        <v>73</v>
      </c>
      <c r="E38" s="1"/>
    </row>
    <row r="39" spans="1:5" ht="16.5">
      <c r="A39" s="1">
        <v>34</v>
      </c>
      <c r="B39" s="1" t="s">
        <v>225</v>
      </c>
      <c r="C39" s="1" t="s">
        <v>19</v>
      </c>
      <c r="D39" s="1" t="s">
        <v>73</v>
      </c>
      <c r="E39" s="1"/>
    </row>
    <row r="40" spans="1:5" ht="16.5">
      <c r="A40" s="1">
        <v>35</v>
      </c>
      <c r="B40" s="1" t="s">
        <v>226</v>
      </c>
      <c r="C40" s="1" t="s">
        <v>12</v>
      </c>
      <c r="D40" s="1" t="s">
        <v>73</v>
      </c>
      <c r="E40" s="1"/>
    </row>
    <row r="41" spans="1:5" ht="16.5">
      <c r="A41" s="1">
        <v>36</v>
      </c>
      <c r="B41" s="1" t="s">
        <v>227</v>
      </c>
      <c r="C41" s="1" t="s">
        <v>12</v>
      </c>
      <c r="D41" s="1" t="s">
        <v>73</v>
      </c>
      <c r="E41" s="1"/>
    </row>
    <row r="42" spans="1:5" ht="16.5">
      <c r="A42" s="1">
        <v>37</v>
      </c>
      <c r="B42" s="1" t="s">
        <v>228</v>
      </c>
      <c r="C42" s="1" t="s">
        <v>19</v>
      </c>
      <c r="D42" s="1" t="s">
        <v>82</v>
      </c>
      <c r="E42" s="1"/>
    </row>
    <row r="43" spans="1:5" ht="16.5">
      <c r="A43" s="1">
        <v>38</v>
      </c>
      <c r="B43" s="1" t="s">
        <v>229</v>
      </c>
      <c r="C43" s="1" t="s">
        <v>19</v>
      </c>
      <c r="D43" s="1" t="s">
        <v>82</v>
      </c>
      <c r="E43" s="1"/>
    </row>
    <row r="44" spans="1:5" ht="16.5">
      <c r="A44" s="1">
        <v>39</v>
      </c>
      <c r="B44" s="1" t="s">
        <v>230</v>
      </c>
      <c r="C44" s="1" t="s">
        <v>19</v>
      </c>
      <c r="D44" s="1" t="s">
        <v>82</v>
      </c>
      <c r="E44" s="1"/>
    </row>
    <row r="45" spans="1:5" ht="16.5">
      <c r="A45" s="1">
        <v>40</v>
      </c>
      <c r="B45" s="1" t="s">
        <v>231</v>
      </c>
      <c r="C45" s="1" t="s">
        <v>12</v>
      </c>
      <c r="D45" s="1" t="s">
        <v>82</v>
      </c>
      <c r="E45" s="1"/>
    </row>
    <row r="46" spans="1:5" ht="16.5">
      <c r="A46" s="1">
        <v>41</v>
      </c>
      <c r="B46" s="1" t="s">
        <v>232</v>
      </c>
      <c r="C46" s="1" t="s">
        <v>12</v>
      </c>
      <c r="D46" s="1" t="s">
        <v>82</v>
      </c>
      <c r="E46" s="1"/>
    </row>
    <row r="47" spans="1:5" ht="16.5">
      <c r="A47" s="1">
        <v>42</v>
      </c>
      <c r="B47" s="1" t="s">
        <v>233</v>
      </c>
      <c r="C47" s="1" t="s">
        <v>12</v>
      </c>
      <c r="D47" s="1" t="s">
        <v>82</v>
      </c>
      <c r="E47" s="1"/>
    </row>
    <row r="48" spans="1:5" ht="16.5">
      <c r="A48" s="1">
        <v>43</v>
      </c>
      <c r="B48" s="8" t="s">
        <v>234</v>
      </c>
      <c r="C48" s="8" t="s">
        <v>19</v>
      </c>
      <c r="D48" s="1" t="s">
        <v>82</v>
      </c>
      <c r="E48" s="1"/>
    </row>
    <row r="49" spans="1:5" ht="16.5">
      <c r="A49" s="1">
        <v>44</v>
      </c>
      <c r="B49" s="1" t="s">
        <v>235</v>
      </c>
      <c r="C49" s="1" t="s">
        <v>19</v>
      </c>
      <c r="D49" s="1" t="s">
        <v>88</v>
      </c>
      <c r="E49" s="1"/>
    </row>
    <row r="50" spans="1:5" ht="16.5">
      <c r="A50" s="1">
        <v>45</v>
      </c>
      <c r="B50" s="1" t="s">
        <v>236</v>
      </c>
      <c r="C50" s="1" t="s">
        <v>19</v>
      </c>
      <c r="D50" s="1" t="s">
        <v>88</v>
      </c>
      <c r="E50" s="1"/>
    </row>
    <row r="51" spans="1:5" ht="16.5">
      <c r="A51" s="1">
        <v>3</v>
      </c>
      <c r="B51" s="1" t="s">
        <v>237</v>
      </c>
      <c r="C51" s="1" t="s">
        <v>19</v>
      </c>
      <c r="D51" s="1" t="s">
        <v>88</v>
      </c>
      <c r="E51" s="1"/>
    </row>
    <row r="52" spans="1:5" ht="16.5">
      <c r="A52" s="1">
        <v>4</v>
      </c>
      <c r="B52" s="1" t="s">
        <v>238</v>
      </c>
      <c r="C52" s="1" t="s">
        <v>12</v>
      </c>
      <c r="D52" s="1" t="s">
        <v>88</v>
      </c>
      <c r="E52" s="1"/>
    </row>
    <row r="53" spans="1:5" ht="16.5">
      <c r="A53" s="1">
        <v>5</v>
      </c>
      <c r="B53" s="1" t="s">
        <v>239</v>
      </c>
      <c r="C53" s="1" t="s">
        <v>12</v>
      </c>
      <c r="D53" s="1" t="s">
        <v>88</v>
      </c>
      <c r="E53" s="1"/>
    </row>
    <row r="54" spans="1:5" ht="16.5">
      <c r="A54" s="1">
        <v>6</v>
      </c>
      <c r="B54" s="1" t="s">
        <v>240</v>
      </c>
      <c r="C54" s="1" t="s">
        <v>19</v>
      </c>
      <c r="D54" s="1" t="s">
        <v>88</v>
      </c>
      <c r="E54" s="1"/>
    </row>
    <row r="55" spans="1:5" ht="16.5">
      <c r="A55" s="1">
        <v>7</v>
      </c>
      <c r="B55" s="1" t="s">
        <v>241</v>
      </c>
      <c r="C55" s="1" t="s">
        <v>12</v>
      </c>
      <c r="D55" s="1" t="s">
        <v>88</v>
      </c>
      <c r="E55" s="1"/>
    </row>
    <row r="56" spans="1:5" ht="16.5">
      <c r="A56" s="1">
        <v>8</v>
      </c>
      <c r="B56" s="1" t="s">
        <v>242</v>
      </c>
      <c r="C56" s="1" t="s">
        <v>19</v>
      </c>
      <c r="D56" s="1" t="s">
        <v>88</v>
      </c>
      <c r="E56" s="1"/>
    </row>
    <row r="57" spans="1:5" ht="16.5">
      <c r="A57" s="1">
        <v>9</v>
      </c>
      <c r="B57" s="8" t="s">
        <v>243</v>
      </c>
      <c r="C57" s="8" t="s">
        <v>12</v>
      </c>
      <c r="D57" s="1" t="s">
        <v>88</v>
      </c>
      <c r="E57" s="1"/>
    </row>
    <row r="58" spans="1:5" ht="16.5">
      <c r="A58" s="1">
        <v>3</v>
      </c>
      <c r="B58" s="1" t="s">
        <v>244</v>
      </c>
      <c r="C58" s="1" t="s">
        <v>40</v>
      </c>
      <c r="D58" s="1" t="s">
        <v>90</v>
      </c>
      <c r="E58" s="1"/>
    </row>
    <row r="59" spans="1:5" ht="16.5">
      <c r="A59" s="1">
        <v>1</v>
      </c>
      <c r="B59" s="1" t="s">
        <v>245</v>
      </c>
      <c r="C59" s="1" t="s">
        <v>19</v>
      </c>
      <c r="D59" s="1" t="s">
        <v>95</v>
      </c>
      <c r="E59" s="1"/>
    </row>
    <row r="60" spans="1:5" ht="16.5">
      <c r="A60" s="1">
        <v>2</v>
      </c>
      <c r="B60" s="1" t="s">
        <v>246</v>
      </c>
      <c r="C60" s="1" t="s">
        <v>19</v>
      </c>
      <c r="D60" s="1" t="s">
        <v>95</v>
      </c>
      <c r="E60" s="1"/>
    </row>
    <row r="61" spans="1:5" ht="16.5">
      <c r="A61" s="1">
        <v>3</v>
      </c>
      <c r="B61" s="1" t="s">
        <v>247</v>
      </c>
      <c r="C61" s="1" t="s">
        <v>19</v>
      </c>
      <c r="D61" s="1" t="s">
        <v>95</v>
      </c>
      <c r="E61" s="1"/>
    </row>
    <row r="62" spans="1:5" ht="16.5">
      <c r="A62" s="1">
        <v>1</v>
      </c>
      <c r="B62" s="1" t="s">
        <v>248</v>
      </c>
      <c r="C62" s="1" t="s">
        <v>12</v>
      </c>
      <c r="D62" s="1" t="s">
        <v>249</v>
      </c>
      <c r="E62" s="1"/>
    </row>
    <row r="63" spans="1:5" ht="16.5">
      <c r="A63" s="1">
        <v>10</v>
      </c>
      <c r="B63" s="1" t="s">
        <v>250</v>
      </c>
      <c r="C63" s="1" t="s">
        <v>99</v>
      </c>
      <c r="D63" s="1" t="s">
        <v>100</v>
      </c>
      <c r="E63" s="1"/>
    </row>
    <row r="64" spans="1:5" ht="16.5">
      <c r="A64" s="1">
        <v>11</v>
      </c>
      <c r="B64" s="1" t="s">
        <v>251</v>
      </c>
      <c r="C64" s="1" t="s">
        <v>99</v>
      </c>
      <c r="D64" s="1" t="s">
        <v>100</v>
      </c>
      <c r="E64" s="1"/>
    </row>
    <row r="65" spans="1:5" ht="16.5">
      <c r="A65" s="1">
        <v>14</v>
      </c>
      <c r="B65" s="1" t="s">
        <v>252</v>
      </c>
      <c r="C65" s="1" t="s">
        <v>99</v>
      </c>
      <c r="D65" s="1" t="s">
        <v>100</v>
      </c>
      <c r="E65" s="1"/>
    </row>
    <row r="66" spans="1:5" ht="16.5">
      <c r="A66" s="1">
        <v>15</v>
      </c>
      <c r="B66" s="1" t="s">
        <v>253</v>
      </c>
      <c r="C66" s="1" t="s">
        <v>99</v>
      </c>
      <c r="D66" s="1" t="s">
        <v>100</v>
      </c>
      <c r="E66" s="1"/>
    </row>
    <row r="67" spans="1:5" ht="16.5">
      <c r="A67" s="1">
        <v>16</v>
      </c>
      <c r="B67" s="1" t="s">
        <v>254</v>
      </c>
      <c r="C67" s="1" t="s">
        <v>99</v>
      </c>
      <c r="D67" s="1" t="s">
        <v>100</v>
      </c>
      <c r="E67" s="1"/>
    </row>
    <row r="68" spans="1:5" ht="16.5">
      <c r="A68" s="1">
        <v>21</v>
      </c>
      <c r="B68" s="1" t="s">
        <v>255</v>
      </c>
      <c r="C68" s="1" t="s">
        <v>40</v>
      </c>
      <c r="D68" s="1" t="s">
        <v>100</v>
      </c>
      <c r="E68" s="1"/>
    </row>
    <row r="69" spans="1:5" ht="16.5">
      <c r="A69" s="1">
        <v>22</v>
      </c>
      <c r="B69" s="1" t="s">
        <v>256</v>
      </c>
      <c r="C69" s="1" t="s">
        <v>40</v>
      </c>
      <c r="D69" s="1" t="s">
        <v>100</v>
      </c>
      <c r="E69" s="1"/>
    </row>
    <row r="70" spans="1:5" ht="16.5">
      <c r="A70" s="1">
        <v>23</v>
      </c>
      <c r="B70" s="1" t="s">
        <v>257</v>
      </c>
      <c r="C70" s="1" t="s">
        <v>40</v>
      </c>
      <c r="D70" s="1" t="s">
        <v>100</v>
      </c>
      <c r="E70" s="1"/>
    </row>
    <row r="71" spans="1:5" ht="16.5">
      <c r="A71" s="1">
        <v>24</v>
      </c>
      <c r="B71" s="1" t="s">
        <v>258</v>
      </c>
      <c r="C71" s="1" t="s">
        <v>40</v>
      </c>
      <c r="D71" s="1" t="s">
        <v>100</v>
      </c>
      <c r="E71" s="1"/>
    </row>
    <row r="72" spans="1:5" ht="16.5">
      <c r="A72" s="1">
        <v>11</v>
      </c>
      <c r="B72" s="1" t="s">
        <v>259</v>
      </c>
      <c r="C72" s="1" t="s">
        <v>12</v>
      </c>
      <c r="D72" s="1" t="s">
        <v>260</v>
      </c>
      <c r="E72" s="1"/>
    </row>
    <row r="73" spans="1:5" ht="16.5">
      <c r="A73" s="1">
        <v>15</v>
      </c>
      <c r="B73" s="1" t="s">
        <v>261</v>
      </c>
      <c r="C73" s="1" t="s">
        <v>19</v>
      </c>
      <c r="D73" s="1" t="s">
        <v>260</v>
      </c>
      <c r="E73" s="1"/>
    </row>
    <row r="74" spans="1:5" ht="16.5">
      <c r="A74" s="8">
        <v>16</v>
      </c>
      <c r="B74" s="1" t="s">
        <v>262</v>
      </c>
      <c r="C74" s="1" t="s">
        <v>19</v>
      </c>
      <c r="D74" s="1" t="s">
        <v>260</v>
      </c>
      <c r="E74" s="1"/>
    </row>
    <row r="75" spans="1:5" ht="16.5">
      <c r="A75" s="1">
        <v>1</v>
      </c>
      <c r="B75" s="1" t="s">
        <v>263</v>
      </c>
      <c r="C75" s="1" t="s">
        <v>19</v>
      </c>
      <c r="D75" s="1" t="s">
        <v>108</v>
      </c>
      <c r="E75" s="1"/>
    </row>
    <row r="76" spans="1:5" ht="16.5">
      <c r="A76" s="1">
        <v>8</v>
      </c>
      <c r="B76" s="1" t="s">
        <v>264</v>
      </c>
      <c r="C76" s="1" t="s">
        <v>19</v>
      </c>
      <c r="D76" s="1" t="s">
        <v>108</v>
      </c>
      <c r="E76" s="1"/>
    </row>
    <row r="77" spans="1:5" ht="16.5">
      <c r="A77" s="1">
        <v>2</v>
      </c>
      <c r="B77" s="1" t="s">
        <v>265</v>
      </c>
      <c r="C77" s="1" t="s">
        <v>12</v>
      </c>
      <c r="D77" s="1" t="s">
        <v>113</v>
      </c>
      <c r="E77" s="1"/>
    </row>
    <row r="78" spans="1:5" ht="16.5">
      <c r="A78" s="1">
        <v>3</v>
      </c>
      <c r="B78" s="1" t="s">
        <v>266</v>
      </c>
      <c r="C78" s="1" t="s">
        <v>19</v>
      </c>
      <c r="D78" s="1" t="s">
        <v>113</v>
      </c>
      <c r="E78" s="1"/>
    </row>
    <row r="79" spans="1:5" ht="16.5">
      <c r="A79" s="1">
        <v>4</v>
      </c>
      <c r="B79" s="1" t="s">
        <v>267</v>
      </c>
      <c r="C79" s="1" t="s">
        <v>19</v>
      </c>
      <c r="D79" s="1" t="s">
        <v>113</v>
      </c>
      <c r="E79" s="1"/>
    </row>
    <row r="80" spans="1:5" ht="16.5">
      <c r="A80" s="1">
        <v>17</v>
      </c>
      <c r="B80" s="8" t="s">
        <v>268</v>
      </c>
      <c r="C80" s="8" t="s">
        <v>19</v>
      </c>
      <c r="D80" s="1" t="s">
        <v>113</v>
      </c>
      <c r="E80" s="1"/>
    </row>
    <row r="81" spans="1:5" ht="16.5">
      <c r="A81" s="1">
        <v>18</v>
      </c>
      <c r="B81" s="8" t="s">
        <v>269</v>
      </c>
      <c r="C81" s="8" t="s">
        <v>19</v>
      </c>
      <c r="D81" s="1" t="s">
        <v>113</v>
      </c>
      <c r="E81" s="1"/>
    </row>
    <row r="82" spans="1:5" ht="16.5">
      <c r="A82" s="1">
        <v>19</v>
      </c>
      <c r="B82" s="8" t="s">
        <v>270</v>
      </c>
      <c r="C82" s="8" t="s">
        <v>19</v>
      </c>
      <c r="D82" s="1" t="s">
        <v>113</v>
      </c>
      <c r="E82" s="1"/>
    </row>
    <row r="83" spans="1:5" ht="16.5">
      <c r="A83" s="1">
        <v>28</v>
      </c>
      <c r="B83" s="8" t="s">
        <v>271</v>
      </c>
      <c r="C83" s="8" t="s">
        <v>19</v>
      </c>
      <c r="D83" s="1" t="s">
        <v>113</v>
      </c>
      <c r="E83" s="1"/>
    </row>
    <row r="84" spans="1:5" ht="16.5">
      <c r="A84" s="1">
        <v>29</v>
      </c>
      <c r="B84" s="8" t="s">
        <v>272</v>
      </c>
      <c r="C84" s="8" t="s">
        <v>19</v>
      </c>
      <c r="D84" s="1" t="s">
        <v>113</v>
      </c>
      <c r="E84" s="1"/>
    </row>
    <row r="85" spans="1:5" ht="16.5">
      <c r="A85" s="1">
        <v>34</v>
      </c>
      <c r="B85" s="8" t="s">
        <v>273</v>
      </c>
      <c r="C85" s="8" t="s">
        <v>12</v>
      </c>
      <c r="D85" s="1" t="s">
        <v>113</v>
      </c>
      <c r="E85" s="1"/>
    </row>
    <row r="86" spans="1:5" ht="16.5">
      <c r="A86" s="1">
        <v>35</v>
      </c>
      <c r="B86" s="8" t="s">
        <v>274</v>
      </c>
      <c r="C86" s="8" t="s">
        <v>12</v>
      </c>
      <c r="D86" s="1" t="s">
        <v>113</v>
      </c>
      <c r="E86" s="1"/>
    </row>
    <row r="87" spans="1:5" ht="16.5">
      <c r="A87" s="1">
        <v>39</v>
      </c>
      <c r="B87" s="8" t="s">
        <v>275</v>
      </c>
      <c r="C87" s="8" t="s">
        <v>19</v>
      </c>
      <c r="D87" s="1" t="s">
        <v>113</v>
      </c>
      <c r="E87" s="1"/>
    </row>
    <row r="88" spans="1:5" ht="16.5">
      <c r="A88" s="1">
        <v>43</v>
      </c>
      <c r="B88" s="8" t="s">
        <v>276</v>
      </c>
      <c r="C88" s="8" t="s">
        <v>12</v>
      </c>
      <c r="D88" s="1" t="s">
        <v>113</v>
      </c>
      <c r="E88" s="1"/>
    </row>
    <row r="89" spans="1:5" ht="16.5">
      <c r="A89" s="1">
        <v>48</v>
      </c>
      <c r="B89" s="8" t="s">
        <v>277</v>
      </c>
      <c r="C89" s="8" t="s">
        <v>19</v>
      </c>
      <c r="D89" s="1" t="s">
        <v>113</v>
      </c>
      <c r="E89" s="1"/>
    </row>
    <row r="90" spans="1:5" ht="16.5">
      <c r="A90" s="1">
        <v>1</v>
      </c>
      <c r="B90" s="1" t="s">
        <v>278</v>
      </c>
      <c r="C90" s="1" t="s">
        <v>19</v>
      </c>
      <c r="D90" s="1" t="s">
        <v>121</v>
      </c>
      <c r="E90" s="1"/>
    </row>
    <row r="91" spans="1:5" ht="16.5">
      <c r="A91" s="1">
        <v>2</v>
      </c>
      <c r="B91" s="1" t="s">
        <v>279</v>
      </c>
      <c r="C91" s="1" t="s">
        <v>19</v>
      </c>
      <c r="D91" s="1" t="s">
        <v>121</v>
      </c>
      <c r="E91" s="1"/>
    </row>
    <row r="92" spans="1:5" ht="16.5">
      <c r="A92" s="1">
        <v>5</v>
      </c>
      <c r="B92" s="1" t="s">
        <v>280</v>
      </c>
      <c r="C92" s="1" t="s">
        <v>19</v>
      </c>
      <c r="D92" s="1" t="s">
        <v>121</v>
      </c>
      <c r="E92" s="1"/>
    </row>
    <row r="93" spans="1:5" ht="16.5">
      <c r="A93" s="1">
        <v>6</v>
      </c>
      <c r="B93" s="1" t="s">
        <v>281</v>
      </c>
      <c r="C93" s="1" t="s">
        <v>19</v>
      </c>
      <c r="D93" s="1" t="s">
        <v>121</v>
      </c>
      <c r="E93" s="1"/>
    </row>
    <row r="94" spans="1:5" ht="16.5">
      <c r="A94" s="1">
        <v>7</v>
      </c>
      <c r="B94" s="1" t="s">
        <v>282</v>
      </c>
      <c r="C94" s="1" t="s">
        <v>19</v>
      </c>
      <c r="D94" s="1" t="s">
        <v>121</v>
      </c>
      <c r="E94" s="1"/>
    </row>
    <row r="95" spans="1:5" ht="16.5">
      <c r="A95" s="1">
        <v>9</v>
      </c>
      <c r="B95" s="1" t="s">
        <v>283</v>
      </c>
      <c r="C95" s="1" t="s">
        <v>19</v>
      </c>
      <c r="D95" s="1" t="s">
        <v>121</v>
      </c>
      <c r="E95" s="1"/>
    </row>
    <row r="96" spans="1:5" ht="16.5">
      <c r="A96" s="1">
        <v>10</v>
      </c>
      <c r="B96" s="1" t="s">
        <v>284</v>
      </c>
      <c r="C96" s="1" t="s">
        <v>12</v>
      </c>
      <c r="D96" s="1" t="s">
        <v>125</v>
      </c>
      <c r="E96" s="1"/>
    </row>
    <row r="97" spans="1:5" ht="16.5">
      <c r="A97" s="1">
        <v>11</v>
      </c>
      <c r="B97" s="1" t="s">
        <v>285</v>
      </c>
      <c r="C97" s="1" t="s">
        <v>12</v>
      </c>
      <c r="D97" s="1" t="s">
        <v>125</v>
      </c>
      <c r="E97" s="1"/>
    </row>
    <row r="98" spans="1:5" ht="16.5">
      <c r="A98" s="1">
        <v>12</v>
      </c>
      <c r="B98" s="1" t="s">
        <v>286</v>
      </c>
      <c r="C98" s="1" t="s">
        <v>12</v>
      </c>
      <c r="D98" s="1" t="s">
        <v>125</v>
      </c>
      <c r="E98" s="1"/>
    </row>
    <row r="99" spans="1:5" ht="16.5">
      <c r="A99" s="1">
        <v>13</v>
      </c>
      <c r="B99" s="1" t="s">
        <v>287</v>
      </c>
      <c r="C99" s="1" t="s">
        <v>12</v>
      </c>
      <c r="D99" s="1" t="s">
        <v>125</v>
      </c>
      <c r="E99" s="1"/>
    </row>
    <row r="100" spans="1:5" ht="16.5">
      <c r="A100" s="1">
        <v>14</v>
      </c>
      <c r="B100" s="1" t="s">
        <v>288</v>
      </c>
      <c r="C100" s="1" t="s">
        <v>12</v>
      </c>
      <c r="D100" s="1" t="s">
        <v>125</v>
      </c>
      <c r="E100" s="1"/>
    </row>
    <row r="101" spans="1:5" ht="16.5">
      <c r="A101" s="1">
        <v>15</v>
      </c>
      <c r="B101" s="1" t="s">
        <v>289</v>
      </c>
      <c r="C101" s="1" t="s">
        <v>19</v>
      </c>
      <c r="D101" s="1" t="s">
        <v>125</v>
      </c>
      <c r="E101" s="1"/>
    </row>
    <row r="102" spans="1:5" ht="16.5">
      <c r="A102" s="1">
        <v>22</v>
      </c>
      <c r="B102" s="1" t="s">
        <v>290</v>
      </c>
      <c r="C102" s="1" t="s">
        <v>12</v>
      </c>
      <c r="D102" s="1" t="s">
        <v>125</v>
      </c>
      <c r="E102" s="1"/>
    </row>
    <row r="103" spans="1:5" ht="16.5">
      <c r="A103" s="1">
        <v>23</v>
      </c>
      <c r="B103" s="1" t="s">
        <v>291</v>
      </c>
      <c r="C103" s="1" t="s">
        <v>12</v>
      </c>
      <c r="D103" s="1" t="s">
        <v>125</v>
      </c>
      <c r="E103" s="1"/>
    </row>
    <row r="104" spans="1:5" ht="16.5">
      <c r="A104" s="1">
        <v>24</v>
      </c>
      <c r="B104" s="1" t="s">
        <v>292</v>
      </c>
      <c r="C104" s="1" t="s">
        <v>12</v>
      </c>
      <c r="D104" s="1" t="s">
        <v>125</v>
      </c>
      <c r="E104" s="1"/>
    </row>
    <row r="105" spans="1:5" ht="16.5">
      <c r="A105" s="9">
        <v>2</v>
      </c>
      <c r="B105" s="9" t="s">
        <v>293</v>
      </c>
      <c r="C105" s="9" t="s">
        <v>99</v>
      </c>
      <c r="D105" s="1" t="s">
        <v>158</v>
      </c>
      <c r="E105" s="1"/>
    </row>
    <row r="106" spans="1:5" ht="16.5">
      <c r="A106" s="9">
        <v>3</v>
      </c>
      <c r="B106" s="9" t="s">
        <v>294</v>
      </c>
      <c r="C106" s="9" t="s">
        <v>99</v>
      </c>
      <c r="D106" s="1" t="s">
        <v>158</v>
      </c>
      <c r="E106" s="1"/>
    </row>
    <row r="107" spans="1:5" ht="16.5">
      <c r="A107" s="9">
        <v>4</v>
      </c>
      <c r="B107" s="9" t="s">
        <v>295</v>
      </c>
      <c r="C107" s="9" t="s">
        <v>99</v>
      </c>
      <c r="D107" s="1" t="s">
        <v>158</v>
      </c>
      <c r="E107" s="1"/>
    </row>
    <row r="108" spans="1:5" ht="16.5">
      <c r="A108" s="9">
        <v>5</v>
      </c>
      <c r="B108" s="9" t="s">
        <v>296</v>
      </c>
      <c r="C108" s="9" t="s">
        <v>99</v>
      </c>
      <c r="D108" s="1" t="s">
        <v>158</v>
      </c>
      <c r="E108" s="1"/>
    </row>
    <row r="109" spans="1:5" ht="16.5">
      <c r="A109" s="9">
        <v>6</v>
      </c>
      <c r="B109" s="9" t="s">
        <v>297</v>
      </c>
      <c r="C109" s="9" t="s">
        <v>99</v>
      </c>
      <c r="D109" s="1" t="s">
        <v>158</v>
      </c>
      <c r="E109" s="1"/>
    </row>
    <row r="110" spans="1:5" ht="16.5">
      <c r="A110" s="9">
        <v>7</v>
      </c>
      <c r="B110" s="9" t="s">
        <v>298</v>
      </c>
      <c r="C110" s="9" t="s">
        <v>99</v>
      </c>
      <c r="D110" s="1" t="s">
        <v>158</v>
      </c>
      <c r="E110" s="1"/>
    </row>
    <row r="111" spans="1:5" ht="16.5">
      <c r="A111" s="9">
        <v>8</v>
      </c>
      <c r="B111" s="9" t="s">
        <v>299</v>
      </c>
      <c r="C111" s="9" t="s">
        <v>99</v>
      </c>
      <c r="D111" s="1" t="s">
        <v>158</v>
      </c>
      <c r="E111" s="1"/>
    </row>
    <row r="112" spans="1:5" ht="16.5">
      <c r="A112" s="9">
        <v>9</v>
      </c>
      <c r="B112" s="9" t="s">
        <v>300</v>
      </c>
      <c r="C112" s="9" t="s">
        <v>40</v>
      </c>
      <c r="D112" s="1" t="s">
        <v>158</v>
      </c>
      <c r="E112" s="1"/>
    </row>
    <row r="113" spans="1:5" ht="16.5">
      <c r="A113" s="1">
        <v>30</v>
      </c>
      <c r="B113" s="1" t="s">
        <v>301</v>
      </c>
      <c r="C113" s="1" t="s">
        <v>19</v>
      </c>
      <c r="D113" s="1" t="s">
        <v>160</v>
      </c>
      <c r="E113" s="1"/>
    </row>
    <row r="114" spans="1:5" ht="16.5">
      <c r="A114" s="1">
        <v>33</v>
      </c>
      <c r="B114" s="1" t="s">
        <v>302</v>
      </c>
      <c r="C114" s="1" t="s">
        <v>19</v>
      </c>
      <c r="D114" s="1" t="s">
        <v>160</v>
      </c>
      <c r="E114" s="1"/>
    </row>
    <row r="115" spans="1:5" ht="16.5">
      <c r="A115" s="1">
        <v>34</v>
      </c>
      <c r="B115" s="1" t="s">
        <v>303</v>
      </c>
      <c r="C115" s="1" t="s">
        <v>19</v>
      </c>
      <c r="D115" s="1" t="s">
        <v>160</v>
      </c>
      <c r="E115" s="1"/>
    </row>
    <row r="116" spans="1:5" ht="16.5">
      <c r="A116" s="1">
        <v>18</v>
      </c>
      <c r="B116" s="1" t="s">
        <v>304</v>
      </c>
      <c r="C116" s="1" t="s">
        <v>19</v>
      </c>
      <c r="D116" s="1" t="s">
        <v>27</v>
      </c>
      <c r="E116" s="1"/>
    </row>
    <row r="117" spans="1:5" ht="16.5">
      <c r="A117" s="1">
        <v>10</v>
      </c>
      <c r="B117" s="1" t="s">
        <v>305</v>
      </c>
      <c r="C117" s="1" t="s">
        <v>19</v>
      </c>
      <c r="D117" s="1" t="s">
        <v>306</v>
      </c>
      <c r="E117" s="1"/>
    </row>
    <row r="118" spans="1:5" ht="16.5">
      <c r="A118" s="1">
        <v>13</v>
      </c>
      <c r="B118" s="1" t="s">
        <v>307</v>
      </c>
      <c r="C118" s="1" t="s">
        <v>12</v>
      </c>
      <c r="D118" s="1" t="s">
        <v>306</v>
      </c>
      <c r="E118" s="1"/>
    </row>
    <row r="119" spans="1:5" ht="16.5">
      <c r="A119" s="1">
        <v>29</v>
      </c>
      <c r="B119" s="1" t="s">
        <v>308</v>
      </c>
      <c r="C119" s="1" t="s">
        <v>19</v>
      </c>
      <c r="D119" s="1" t="s">
        <v>306</v>
      </c>
      <c r="E119" s="1"/>
    </row>
    <row r="120" spans="1:5" ht="16.5">
      <c r="A120" s="1">
        <v>30</v>
      </c>
      <c r="B120" s="1" t="s">
        <v>309</v>
      </c>
      <c r="C120" s="1" t="s">
        <v>19</v>
      </c>
      <c r="D120" s="1" t="s">
        <v>306</v>
      </c>
      <c r="E120" s="1"/>
    </row>
    <row r="121" spans="1:5" ht="16.5">
      <c r="A121" s="1">
        <v>31</v>
      </c>
      <c r="B121" s="1" t="s">
        <v>310</v>
      </c>
      <c r="C121" s="1" t="s">
        <v>19</v>
      </c>
      <c r="D121" s="1" t="s">
        <v>306</v>
      </c>
      <c r="E121" s="1"/>
    </row>
    <row r="122" spans="1:5" ht="16.5">
      <c r="A122" s="1">
        <v>32</v>
      </c>
      <c r="B122" s="1" t="s">
        <v>311</v>
      </c>
      <c r="C122" s="1" t="s">
        <v>12</v>
      </c>
      <c r="D122" s="1" t="s">
        <v>306</v>
      </c>
      <c r="E122" s="1"/>
    </row>
    <row r="123" spans="1:5" ht="16.5">
      <c r="A123" s="1">
        <v>33</v>
      </c>
      <c r="B123" s="1" t="s">
        <v>312</v>
      </c>
      <c r="C123" s="1" t="s">
        <v>12</v>
      </c>
      <c r="D123" s="1" t="s">
        <v>306</v>
      </c>
      <c r="E123" s="1"/>
    </row>
    <row r="124" spans="1:5" ht="16.5">
      <c r="A124" s="1">
        <v>1</v>
      </c>
      <c r="B124" s="1" t="s">
        <v>313</v>
      </c>
      <c r="C124" s="1" t="s">
        <v>19</v>
      </c>
      <c r="D124" s="1" t="s">
        <v>314</v>
      </c>
      <c r="E124" s="1"/>
    </row>
    <row r="125" spans="1:5" ht="16.5">
      <c r="A125" s="1">
        <v>2</v>
      </c>
      <c r="B125" s="1" t="s">
        <v>315</v>
      </c>
      <c r="C125" s="1" t="s">
        <v>19</v>
      </c>
      <c r="D125" s="1" t="s">
        <v>314</v>
      </c>
      <c r="E125" s="1"/>
    </row>
    <row r="126" spans="1:5" ht="16.5">
      <c r="A126" s="1">
        <v>7</v>
      </c>
      <c r="B126" s="1" t="s">
        <v>316</v>
      </c>
      <c r="C126" s="1" t="s">
        <v>19</v>
      </c>
      <c r="D126" s="1" t="s">
        <v>314</v>
      </c>
      <c r="E126" s="1"/>
    </row>
    <row r="127" spans="1:5" ht="16.5">
      <c r="A127" s="1">
        <v>22</v>
      </c>
      <c r="B127" s="1" t="s">
        <v>317</v>
      </c>
      <c r="C127" s="1" t="s">
        <v>19</v>
      </c>
      <c r="D127" s="1" t="s">
        <v>179</v>
      </c>
      <c r="E127" s="1"/>
    </row>
    <row r="128" spans="1:5" ht="16.5">
      <c r="A128" s="1">
        <v>5</v>
      </c>
      <c r="B128" s="10" t="s">
        <v>318</v>
      </c>
      <c r="C128" s="10" t="s">
        <v>19</v>
      </c>
      <c r="D128" s="1" t="s">
        <v>319</v>
      </c>
      <c r="E128" s="1"/>
    </row>
    <row r="129" spans="1:5" ht="16.5">
      <c r="A129" s="1">
        <v>6</v>
      </c>
      <c r="B129" s="10" t="s">
        <v>320</v>
      </c>
      <c r="C129" s="10" t="s">
        <v>19</v>
      </c>
      <c r="D129" s="1" t="s">
        <v>319</v>
      </c>
      <c r="E129" s="1"/>
    </row>
    <row r="130" spans="1:5" ht="16.5">
      <c r="A130" s="1">
        <v>7</v>
      </c>
      <c r="B130" s="10" t="s">
        <v>321</v>
      </c>
      <c r="C130" s="10" t="s">
        <v>19</v>
      </c>
      <c r="D130" s="1" t="s">
        <v>319</v>
      </c>
      <c r="E130" s="1"/>
    </row>
    <row r="131" spans="1:5" ht="16.5">
      <c r="A131" s="1">
        <v>10</v>
      </c>
      <c r="B131" s="10" t="s">
        <v>322</v>
      </c>
      <c r="C131" s="10" t="s">
        <v>19</v>
      </c>
      <c r="D131" s="1" t="s">
        <v>319</v>
      </c>
      <c r="E131" s="1"/>
    </row>
    <row r="132" spans="1:5" ht="16.5">
      <c r="A132" s="1">
        <v>28</v>
      </c>
      <c r="B132" s="10" t="s">
        <v>323</v>
      </c>
      <c r="C132" s="10" t="s">
        <v>19</v>
      </c>
      <c r="D132" s="1" t="s">
        <v>319</v>
      </c>
      <c r="E132" s="1"/>
    </row>
    <row r="133" spans="1:5" ht="16.5">
      <c r="A133" s="2"/>
      <c r="B133" s="2"/>
      <c r="C133" s="2"/>
      <c r="D133" s="2"/>
      <c r="E133" s="2"/>
    </row>
    <row r="134" spans="1:5" ht="16.5">
      <c r="A134" s="2"/>
      <c r="B134" s="2"/>
      <c r="C134" s="2"/>
      <c r="D134" s="2"/>
      <c r="E134" s="2"/>
    </row>
    <row r="135" spans="1:5" ht="16.5">
      <c r="A135" s="2"/>
      <c r="B135" s="2"/>
      <c r="C135" s="2"/>
      <c r="D135" s="2"/>
      <c r="E135" s="2"/>
    </row>
    <row r="136" spans="1:5" ht="16.5">
      <c r="A136" s="2"/>
      <c r="B136" s="2"/>
      <c r="C136" s="2"/>
      <c r="D136" s="2"/>
      <c r="E136" s="2"/>
    </row>
    <row r="137" spans="1:5" ht="16.5">
      <c r="A137" s="2"/>
      <c r="B137" s="2"/>
      <c r="C137" s="2"/>
      <c r="D137" s="2"/>
      <c r="E137" s="2"/>
    </row>
    <row r="138" spans="1:5" ht="16.5">
      <c r="A138" s="2"/>
      <c r="B138" s="2"/>
      <c r="C138" s="2"/>
      <c r="D138" s="2"/>
      <c r="E138" s="2"/>
    </row>
    <row r="139" spans="1:5" ht="16.5">
      <c r="A139" s="2"/>
      <c r="B139" s="2"/>
      <c r="C139" s="2"/>
      <c r="D139" s="2"/>
      <c r="E139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1113</v>
      </c>
      <c r="B3" s="75"/>
      <c r="C3" s="75"/>
      <c r="D3" s="75" t="s">
        <v>497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26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1114</v>
      </c>
      <c r="C6" s="6" t="s">
        <v>19</v>
      </c>
      <c r="D6" s="6" t="s">
        <v>88</v>
      </c>
      <c r="E6" s="6"/>
    </row>
    <row r="7" spans="1:5" ht="16.5">
      <c r="A7" s="8">
        <v>2</v>
      </c>
      <c r="B7" s="8" t="s">
        <v>1115</v>
      </c>
      <c r="C7" s="8" t="s">
        <v>12</v>
      </c>
      <c r="D7" s="1" t="s">
        <v>148</v>
      </c>
      <c r="E7" s="1"/>
    </row>
    <row r="8" spans="1:5" ht="16.5">
      <c r="A8" s="1">
        <v>3</v>
      </c>
      <c r="B8" s="8" t="s">
        <v>1116</v>
      </c>
      <c r="C8" s="8" t="s">
        <v>12</v>
      </c>
      <c r="D8" s="1" t="s">
        <v>148</v>
      </c>
      <c r="E8" s="1"/>
    </row>
    <row r="9" spans="1:5" ht="16.5">
      <c r="A9" s="8">
        <v>4</v>
      </c>
      <c r="B9" s="8" t="s">
        <v>1117</v>
      </c>
      <c r="C9" s="8" t="s">
        <v>12</v>
      </c>
      <c r="D9" s="1" t="s">
        <v>148</v>
      </c>
      <c r="E9" s="1"/>
    </row>
    <row r="10" spans="1:5" ht="16.5">
      <c r="A10" s="1">
        <v>5</v>
      </c>
      <c r="B10" s="8" t="s">
        <v>1118</v>
      </c>
      <c r="C10" s="8" t="s">
        <v>12</v>
      </c>
      <c r="D10" s="1" t="s">
        <v>148</v>
      </c>
      <c r="E10" s="1"/>
    </row>
    <row r="11" spans="1:5" ht="16.5">
      <c r="A11" s="8">
        <v>6</v>
      </c>
      <c r="B11" s="8" t="s">
        <v>1119</v>
      </c>
      <c r="C11" s="8" t="s">
        <v>12</v>
      </c>
      <c r="D11" s="1" t="s">
        <v>148</v>
      </c>
      <c r="E11" s="1"/>
    </row>
    <row r="12" spans="1:5" ht="16.5">
      <c r="A12" s="1">
        <v>7</v>
      </c>
      <c r="B12" s="8" t="s">
        <v>1120</v>
      </c>
      <c r="C12" s="8" t="s">
        <v>12</v>
      </c>
      <c r="D12" s="1" t="s">
        <v>148</v>
      </c>
      <c r="E12" s="1"/>
    </row>
    <row r="13" spans="1:5" ht="16.5">
      <c r="A13" s="8">
        <v>8</v>
      </c>
      <c r="B13" s="9" t="s">
        <v>1121</v>
      </c>
      <c r="C13" s="9" t="s">
        <v>40</v>
      </c>
      <c r="D13" s="1" t="s">
        <v>158</v>
      </c>
      <c r="E13" s="1"/>
    </row>
    <row r="14" spans="1:5" ht="16.5">
      <c r="A14" s="1">
        <v>9</v>
      </c>
      <c r="B14" s="9" t="s">
        <v>1122</v>
      </c>
      <c r="C14" s="9" t="s">
        <v>40</v>
      </c>
      <c r="D14" s="1" t="s">
        <v>158</v>
      </c>
      <c r="E14" s="1"/>
    </row>
    <row r="15" spans="1:5" ht="16.5">
      <c r="A15" s="8">
        <v>10</v>
      </c>
      <c r="B15" s="9" t="s">
        <v>1123</v>
      </c>
      <c r="C15" s="9" t="s">
        <v>99</v>
      </c>
      <c r="D15" s="1" t="s">
        <v>158</v>
      </c>
      <c r="E15" s="1"/>
    </row>
    <row r="16" spans="1:5" ht="16.5">
      <c r="A16" s="1">
        <v>11</v>
      </c>
      <c r="B16" s="9" t="s">
        <v>1124</v>
      </c>
      <c r="C16" s="9" t="s">
        <v>40</v>
      </c>
      <c r="D16" s="1" t="s">
        <v>158</v>
      </c>
      <c r="E16" s="1"/>
    </row>
    <row r="17" spans="1:5" ht="16.5">
      <c r="A17" s="8">
        <v>12</v>
      </c>
      <c r="B17" s="9" t="s">
        <v>1125</v>
      </c>
      <c r="C17" s="9" t="s">
        <v>99</v>
      </c>
      <c r="D17" s="1" t="s">
        <v>158</v>
      </c>
      <c r="E17" s="1"/>
    </row>
    <row r="18" spans="1:5" ht="16.5">
      <c r="A18" s="1">
        <v>13</v>
      </c>
      <c r="B18" s="9" t="s">
        <v>1126</v>
      </c>
      <c r="C18" s="9" t="s">
        <v>40</v>
      </c>
      <c r="D18" s="1" t="s">
        <v>158</v>
      </c>
      <c r="E18" s="1"/>
    </row>
    <row r="19" spans="1:5" ht="16.5">
      <c r="A19" s="8">
        <v>14</v>
      </c>
      <c r="B19" s="9" t="s">
        <v>1127</v>
      </c>
      <c r="C19" s="9" t="s">
        <v>40</v>
      </c>
      <c r="D19" s="1" t="s">
        <v>158</v>
      </c>
      <c r="E19" s="1"/>
    </row>
    <row r="20" spans="1:5" ht="16.5">
      <c r="A20" s="1">
        <v>15</v>
      </c>
      <c r="B20" s="9" t="s">
        <v>1128</v>
      </c>
      <c r="C20" s="9" t="s">
        <v>99</v>
      </c>
      <c r="D20" s="1" t="s">
        <v>158</v>
      </c>
      <c r="E20" s="1"/>
    </row>
    <row r="21" spans="1:5" ht="16.5">
      <c r="A21" s="8">
        <v>16</v>
      </c>
      <c r="B21" s="12" t="s">
        <v>1129</v>
      </c>
      <c r="C21" s="12" t="s">
        <v>99</v>
      </c>
      <c r="D21" s="1" t="s">
        <v>1060</v>
      </c>
      <c r="E21" s="1"/>
    </row>
    <row r="22" spans="1:5" ht="16.5">
      <c r="A22" s="1">
        <v>17</v>
      </c>
      <c r="B22" s="12" t="s">
        <v>1130</v>
      </c>
      <c r="C22" s="12" t="s">
        <v>99</v>
      </c>
      <c r="D22" s="1" t="s">
        <v>1060</v>
      </c>
      <c r="E22" s="1"/>
    </row>
    <row r="23" spans="1:5" ht="16.5">
      <c r="A23" s="8">
        <v>18</v>
      </c>
      <c r="B23" s="12" t="s">
        <v>1131</v>
      </c>
      <c r="C23" s="12" t="s">
        <v>40</v>
      </c>
      <c r="D23" s="1" t="s">
        <v>1060</v>
      </c>
      <c r="E23" s="1"/>
    </row>
    <row r="24" spans="1:5" ht="16.5">
      <c r="A24" s="1">
        <v>19</v>
      </c>
      <c r="B24" s="12" t="s">
        <v>1132</v>
      </c>
      <c r="C24" s="12" t="s">
        <v>40</v>
      </c>
      <c r="D24" s="1" t="s">
        <v>1060</v>
      </c>
      <c r="E24" s="1"/>
    </row>
    <row r="25" spans="1:5" ht="16.5">
      <c r="A25" s="8">
        <v>20</v>
      </c>
      <c r="B25" s="12" t="s">
        <v>1133</v>
      </c>
      <c r="C25" s="12" t="s">
        <v>40</v>
      </c>
      <c r="D25" s="1" t="s">
        <v>1060</v>
      </c>
      <c r="E25" s="1"/>
    </row>
    <row r="26" spans="1:5" ht="16.5">
      <c r="A26" s="1">
        <v>21</v>
      </c>
      <c r="B26" s="12" t="s">
        <v>1134</v>
      </c>
      <c r="C26" s="12" t="s">
        <v>99</v>
      </c>
      <c r="D26" s="1" t="s">
        <v>1060</v>
      </c>
      <c r="E26" s="1"/>
    </row>
    <row r="27" spans="1:5" ht="16.5">
      <c r="A27" s="8">
        <v>22</v>
      </c>
      <c r="B27" s="12" t="s">
        <v>1135</v>
      </c>
      <c r="C27" s="12" t="s">
        <v>99</v>
      </c>
      <c r="D27" s="1" t="s">
        <v>1060</v>
      </c>
      <c r="E27" s="1"/>
    </row>
    <row r="28" spans="1:5" ht="16.5">
      <c r="A28" s="1">
        <v>23</v>
      </c>
      <c r="B28" s="12" t="s">
        <v>1136</v>
      </c>
      <c r="C28" s="12" t="s">
        <v>99</v>
      </c>
      <c r="D28" s="1" t="s">
        <v>1060</v>
      </c>
      <c r="E28" s="1"/>
    </row>
    <row r="29" spans="1:5" ht="16.5">
      <c r="A29" s="8">
        <v>24</v>
      </c>
      <c r="B29" s="12" t="s">
        <v>1137</v>
      </c>
      <c r="C29" s="12" t="s">
        <v>99</v>
      </c>
      <c r="D29" s="1" t="s">
        <v>1060</v>
      </c>
      <c r="E29" s="1"/>
    </row>
    <row r="30" spans="1:5" ht="16.5">
      <c r="A30" s="1">
        <v>25</v>
      </c>
      <c r="B30" s="12" t="s">
        <v>1138</v>
      </c>
      <c r="C30" s="12" t="s">
        <v>40</v>
      </c>
      <c r="D30" s="1" t="s">
        <v>1060</v>
      </c>
      <c r="E30" s="1"/>
    </row>
    <row r="31" spans="1:5" ht="16.5">
      <c r="A31" s="8">
        <v>26</v>
      </c>
      <c r="B31" s="12" t="s">
        <v>1139</v>
      </c>
      <c r="C31" s="12" t="s">
        <v>40</v>
      </c>
      <c r="D31" s="1" t="s">
        <v>1060</v>
      </c>
      <c r="E31" s="1"/>
    </row>
    <row r="32" spans="1:5" ht="16.5">
      <c r="A32" s="1">
        <v>27</v>
      </c>
      <c r="B32" s="2"/>
      <c r="C32" s="2"/>
      <c r="D32" s="2"/>
      <c r="E32" s="2"/>
    </row>
    <row r="33" spans="1:5" ht="16.5">
      <c r="A33" s="8">
        <v>28</v>
      </c>
      <c r="B33" s="2"/>
      <c r="C33" s="2"/>
      <c r="D33" s="2"/>
      <c r="E33" s="2"/>
    </row>
    <row r="34" spans="1:5" ht="16.5">
      <c r="A34" s="1">
        <v>29</v>
      </c>
      <c r="B34" s="2"/>
      <c r="C34" s="2"/>
      <c r="D34" s="2"/>
      <c r="E34" s="2"/>
    </row>
    <row r="35" spans="1:5" ht="16.5">
      <c r="A35" s="8">
        <v>30</v>
      </c>
      <c r="B35" s="2"/>
      <c r="C35" s="2"/>
      <c r="D35" s="2"/>
      <c r="E35" s="2"/>
    </row>
    <row r="36" spans="1:5" ht="16.5">
      <c r="A36" s="1">
        <v>31</v>
      </c>
      <c r="B36" s="2"/>
      <c r="C36" s="2"/>
      <c r="D36" s="2"/>
      <c r="E36" s="2"/>
    </row>
    <row r="37" spans="1:5" ht="16.5">
      <c r="A37" s="8">
        <v>32</v>
      </c>
      <c r="B37" s="2"/>
      <c r="C37" s="2"/>
      <c r="D37" s="2"/>
      <c r="E37" s="2"/>
    </row>
    <row r="38" spans="1:5" ht="16.5">
      <c r="A38" s="1">
        <v>33</v>
      </c>
      <c r="B38" s="2"/>
      <c r="C38" s="2"/>
      <c r="D38" s="2"/>
      <c r="E38" s="2"/>
    </row>
    <row r="39" ht="16.5">
      <c r="A39" s="8">
        <v>34</v>
      </c>
    </row>
    <row r="40" ht="16.5">
      <c r="A40" s="1">
        <v>35</v>
      </c>
    </row>
    <row r="41" ht="16.5">
      <c r="A41" s="8">
        <v>36</v>
      </c>
    </row>
    <row r="42" ht="16.5">
      <c r="A42" s="1">
        <v>37</v>
      </c>
    </row>
    <row r="43" ht="16.5">
      <c r="A43" s="8">
        <v>38</v>
      </c>
    </row>
    <row r="44" ht="16.5">
      <c r="A44" s="1">
        <v>39</v>
      </c>
    </row>
    <row r="45" ht="16.5">
      <c r="A45" s="8">
        <v>40</v>
      </c>
    </row>
    <row r="46" ht="16.5">
      <c r="A46" s="1">
        <v>41</v>
      </c>
    </row>
    <row r="47" ht="16.5">
      <c r="A47" s="8">
        <v>42</v>
      </c>
    </row>
    <row r="48" ht="16.5">
      <c r="A48" s="1">
        <v>43</v>
      </c>
    </row>
    <row r="49" ht="16.5">
      <c r="A49" s="8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E151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1307</v>
      </c>
      <c r="B3" s="75"/>
      <c r="C3" s="75"/>
      <c r="D3" s="75" t="s">
        <v>497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139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6" t="s">
        <v>1140</v>
      </c>
      <c r="C6" s="6" t="s">
        <v>750</v>
      </c>
      <c r="D6" s="6" t="s">
        <v>742</v>
      </c>
      <c r="E6" s="6"/>
    </row>
    <row r="7" spans="1:5" ht="16.5">
      <c r="A7" s="1">
        <v>2</v>
      </c>
      <c r="B7" s="1" t="s">
        <v>1141</v>
      </c>
      <c r="C7" s="1" t="s">
        <v>750</v>
      </c>
      <c r="D7" s="1" t="s">
        <v>742</v>
      </c>
      <c r="E7" s="1"/>
    </row>
    <row r="8" spans="1:5" ht="16.5">
      <c r="A8" s="1">
        <v>3</v>
      </c>
      <c r="B8" s="1" t="s">
        <v>930</v>
      </c>
      <c r="C8" s="1" t="s">
        <v>750</v>
      </c>
      <c r="D8" s="1" t="s">
        <v>742</v>
      </c>
      <c r="E8" s="1"/>
    </row>
    <row r="9" spans="1:5" ht="16.5">
      <c r="A9" s="1">
        <v>4</v>
      </c>
      <c r="B9" s="8" t="s">
        <v>1142</v>
      </c>
      <c r="C9" s="1" t="s">
        <v>741</v>
      </c>
      <c r="D9" s="1" t="s">
        <v>742</v>
      </c>
      <c r="E9" s="1"/>
    </row>
    <row r="10" spans="1:5" ht="16.5">
      <c r="A10" s="1">
        <v>5</v>
      </c>
      <c r="B10" s="8" t="s">
        <v>932</v>
      </c>
      <c r="C10" s="1" t="s">
        <v>750</v>
      </c>
      <c r="D10" s="1" t="s">
        <v>742</v>
      </c>
      <c r="E10" s="1"/>
    </row>
    <row r="11" spans="1:5" ht="16.5">
      <c r="A11" s="1">
        <v>6</v>
      </c>
      <c r="B11" s="8" t="s">
        <v>1143</v>
      </c>
      <c r="C11" s="8" t="s">
        <v>750</v>
      </c>
      <c r="D11" s="1" t="s">
        <v>742</v>
      </c>
      <c r="E11" s="1"/>
    </row>
    <row r="12" spans="1:5" ht="16.5">
      <c r="A12" s="1">
        <v>7</v>
      </c>
      <c r="B12" s="8" t="s">
        <v>1144</v>
      </c>
      <c r="C12" s="8" t="s">
        <v>741</v>
      </c>
      <c r="D12" s="1" t="s">
        <v>742</v>
      </c>
      <c r="E12" s="1"/>
    </row>
    <row r="13" spans="1:5" ht="16.5">
      <c r="A13" s="1">
        <v>8</v>
      </c>
      <c r="B13" s="8" t="s">
        <v>1145</v>
      </c>
      <c r="C13" s="8" t="s">
        <v>741</v>
      </c>
      <c r="D13" s="1" t="s">
        <v>742</v>
      </c>
      <c r="E13" s="1"/>
    </row>
    <row r="14" spans="1:5" ht="16.5">
      <c r="A14" s="1">
        <v>9</v>
      </c>
      <c r="B14" s="1" t="s">
        <v>1146</v>
      </c>
      <c r="C14" s="1" t="s">
        <v>741</v>
      </c>
      <c r="D14" s="1" t="s">
        <v>1147</v>
      </c>
      <c r="E14" s="1"/>
    </row>
    <row r="15" spans="1:5" ht="16.5">
      <c r="A15" s="1">
        <v>10</v>
      </c>
      <c r="B15" s="12" t="s">
        <v>1148</v>
      </c>
      <c r="C15" s="1" t="s">
        <v>750</v>
      </c>
      <c r="D15" s="1" t="s">
        <v>1147</v>
      </c>
      <c r="E15" s="1"/>
    </row>
    <row r="16" spans="1:5" ht="16.5">
      <c r="A16" s="1">
        <v>11</v>
      </c>
      <c r="B16" s="12" t="s">
        <v>1149</v>
      </c>
      <c r="C16" s="1" t="s">
        <v>741</v>
      </c>
      <c r="D16" s="1" t="s">
        <v>1147</v>
      </c>
      <c r="E16" s="1"/>
    </row>
    <row r="17" spans="1:5" ht="16.5">
      <c r="A17" s="1">
        <v>12</v>
      </c>
      <c r="B17" s="12" t="s">
        <v>1150</v>
      </c>
      <c r="C17" s="1" t="s">
        <v>750</v>
      </c>
      <c r="D17" s="1" t="s">
        <v>1147</v>
      </c>
      <c r="E17" s="1"/>
    </row>
    <row r="18" spans="1:5" ht="16.5">
      <c r="A18" s="1">
        <v>13</v>
      </c>
      <c r="B18" s="1" t="s">
        <v>1151</v>
      </c>
      <c r="C18" s="1" t="s">
        <v>750</v>
      </c>
      <c r="D18" s="1" t="s">
        <v>1147</v>
      </c>
      <c r="E18" s="1"/>
    </row>
    <row r="19" spans="1:5" ht="16.5">
      <c r="A19" s="1">
        <v>14</v>
      </c>
      <c r="B19" s="1" t="s">
        <v>1152</v>
      </c>
      <c r="C19" s="1" t="s">
        <v>750</v>
      </c>
      <c r="D19" s="1" t="s">
        <v>1147</v>
      </c>
      <c r="E19" s="1"/>
    </row>
    <row r="20" spans="1:5" ht="16.5">
      <c r="A20" s="1">
        <v>15</v>
      </c>
      <c r="B20" s="1" t="s">
        <v>1153</v>
      </c>
      <c r="C20" s="1" t="s">
        <v>750</v>
      </c>
      <c r="D20" s="1" t="s">
        <v>1147</v>
      </c>
      <c r="E20" s="1"/>
    </row>
    <row r="21" spans="1:5" ht="16.5">
      <c r="A21" s="1">
        <v>16</v>
      </c>
      <c r="B21" s="1" t="s">
        <v>1154</v>
      </c>
      <c r="C21" s="1" t="s">
        <v>837</v>
      </c>
      <c r="D21" s="1" t="s">
        <v>1155</v>
      </c>
      <c r="E21" s="1"/>
    </row>
    <row r="22" spans="1:5" ht="16.5">
      <c r="A22" s="1">
        <v>17</v>
      </c>
      <c r="B22" s="1" t="s">
        <v>1156</v>
      </c>
      <c r="C22" s="1" t="s">
        <v>741</v>
      </c>
      <c r="D22" s="1" t="s">
        <v>1001</v>
      </c>
      <c r="E22" s="1"/>
    </row>
    <row r="23" spans="1:5" ht="16.5">
      <c r="A23" s="1">
        <v>18</v>
      </c>
      <c r="B23" s="1" t="s">
        <v>1157</v>
      </c>
      <c r="C23" s="1" t="s">
        <v>741</v>
      </c>
      <c r="D23" s="1" t="s">
        <v>1158</v>
      </c>
      <c r="E23" s="1"/>
    </row>
    <row r="24" spans="1:5" ht="16.5">
      <c r="A24" s="1">
        <v>19</v>
      </c>
      <c r="B24" s="1" t="s">
        <v>849</v>
      </c>
      <c r="C24" s="1" t="s">
        <v>741</v>
      </c>
      <c r="D24" s="1" t="s">
        <v>1158</v>
      </c>
      <c r="E24" s="1"/>
    </row>
    <row r="25" spans="1:5" ht="16.5">
      <c r="A25" s="1">
        <v>20</v>
      </c>
      <c r="B25" s="1" t="s">
        <v>1159</v>
      </c>
      <c r="C25" s="1" t="s">
        <v>750</v>
      </c>
      <c r="D25" s="1" t="s">
        <v>1158</v>
      </c>
      <c r="E25" s="1"/>
    </row>
    <row r="26" spans="1:5" ht="16.5">
      <c r="A26" s="1">
        <v>21</v>
      </c>
      <c r="B26" s="1" t="s">
        <v>1160</v>
      </c>
      <c r="C26" s="1" t="s">
        <v>741</v>
      </c>
      <c r="D26" s="1" t="s">
        <v>1158</v>
      </c>
      <c r="E26" s="1"/>
    </row>
    <row r="27" spans="1:5" ht="16.5">
      <c r="A27" s="1">
        <v>22</v>
      </c>
      <c r="B27" s="8" t="s">
        <v>1161</v>
      </c>
      <c r="C27" s="8" t="s">
        <v>741</v>
      </c>
      <c r="D27" s="1" t="s">
        <v>1158</v>
      </c>
      <c r="E27" s="1"/>
    </row>
    <row r="28" spans="1:5" ht="16.5">
      <c r="A28" s="1">
        <v>23</v>
      </c>
      <c r="B28" s="1" t="s">
        <v>1162</v>
      </c>
      <c r="C28" s="1" t="s">
        <v>750</v>
      </c>
      <c r="D28" s="1" t="s">
        <v>833</v>
      </c>
      <c r="E28" s="1"/>
    </row>
    <row r="29" spans="1:5" ht="16.5">
      <c r="A29" s="1">
        <v>24</v>
      </c>
      <c r="B29" s="1" t="s">
        <v>1163</v>
      </c>
      <c r="C29" s="1" t="s">
        <v>40</v>
      </c>
      <c r="D29" s="1" t="s">
        <v>746</v>
      </c>
      <c r="E29" s="1"/>
    </row>
    <row r="30" spans="1:5" ht="16.5">
      <c r="A30" s="1">
        <v>25</v>
      </c>
      <c r="B30" s="1" t="s">
        <v>1164</v>
      </c>
      <c r="C30" s="1" t="s">
        <v>99</v>
      </c>
      <c r="D30" s="1" t="s">
        <v>746</v>
      </c>
      <c r="E30" s="1"/>
    </row>
    <row r="31" spans="1:5" ht="16.5">
      <c r="A31" s="1">
        <v>26</v>
      </c>
      <c r="B31" s="1" t="s">
        <v>1165</v>
      </c>
      <c r="C31" s="1" t="s">
        <v>99</v>
      </c>
      <c r="D31" s="1" t="s">
        <v>746</v>
      </c>
      <c r="E31" s="1"/>
    </row>
    <row r="32" spans="1:5" ht="16.5">
      <c r="A32" s="1">
        <v>27</v>
      </c>
      <c r="B32" s="1" t="s">
        <v>1166</v>
      </c>
      <c r="C32" s="1" t="s">
        <v>40</v>
      </c>
      <c r="D32" s="1" t="s">
        <v>746</v>
      </c>
      <c r="E32" s="1"/>
    </row>
    <row r="33" spans="1:5" ht="16.5">
      <c r="A33" s="1">
        <v>28</v>
      </c>
      <c r="B33" s="1" t="s">
        <v>1167</v>
      </c>
      <c r="C33" s="1" t="s">
        <v>99</v>
      </c>
      <c r="D33" s="1" t="s">
        <v>746</v>
      </c>
      <c r="E33" s="1"/>
    </row>
    <row r="34" spans="1:5" ht="16.5">
      <c r="A34" s="1">
        <v>29</v>
      </c>
      <c r="B34" s="1" t="s">
        <v>1168</v>
      </c>
      <c r="C34" s="1" t="s">
        <v>99</v>
      </c>
      <c r="D34" s="1" t="s">
        <v>746</v>
      </c>
      <c r="E34" s="1"/>
    </row>
    <row r="35" spans="1:5" ht="16.5">
      <c r="A35" s="1">
        <v>30</v>
      </c>
      <c r="B35" s="1" t="s">
        <v>1169</v>
      </c>
      <c r="C35" s="1" t="s">
        <v>741</v>
      </c>
      <c r="D35" s="1" t="s">
        <v>1170</v>
      </c>
      <c r="E35" s="1"/>
    </row>
    <row r="36" spans="1:5" ht="16.5">
      <c r="A36" s="1">
        <v>31</v>
      </c>
      <c r="B36" s="1" t="s">
        <v>1171</v>
      </c>
      <c r="C36" s="1" t="s">
        <v>741</v>
      </c>
      <c r="D36" s="1" t="s">
        <v>1170</v>
      </c>
      <c r="E36" s="1"/>
    </row>
    <row r="37" spans="1:5" ht="16.5">
      <c r="A37" s="1">
        <v>32</v>
      </c>
      <c r="B37" s="1" t="s">
        <v>1172</v>
      </c>
      <c r="C37" s="1" t="s">
        <v>750</v>
      </c>
      <c r="D37" s="1" t="s">
        <v>1170</v>
      </c>
      <c r="E37" s="1"/>
    </row>
    <row r="38" spans="1:5" ht="16.5">
      <c r="A38" s="1">
        <v>33</v>
      </c>
      <c r="B38" s="1" t="s">
        <v>1173</v>
      </c>
      <c r="C38" s="1" t="s">
        <v>750</v>
      </c>
      <c r="D38" s="1" t="s">
        <v>1170</v>
      </c>
      <c r="E38" s="1"/>
    </row>
    <row r="39" spans="1:5" ht="16.5">
      <c r="A39" s="1">
        <v>34</v>
      </c>
      <c r="B39" s="1" t="s">
        <v>1174</v>
      </c>
      <c r="C39" s="1" t="s">
        <v>750</v>
      </c>
      <c r="D39" s="1" t="s">
        <v>1170</v>
      </c>
      <c r="E39" s="1"/>
    </row>
    <row r="40" spans="1:5" ht="16.5">
      <c r="A40" s="1">
        <v>35</v>
      </c>
      <c r="B40" s="1" t="s">
        <v>1175</v>
      </c>
      <c r="C40" s="1" t="s">
        <v>741</v>
      </c>
      <c r="D40" s="1" t="s">
        <v>1170</v>
      </c>
      <c r="E40" s="1"/>
    </row>
    <row r="41" spans="1:5" ht="16.5">
      <c r="A41" s="1">
        <v>36</v>
      </c>
      <c r="B41" s="1" t="s">
        <v>1176</v>
      </c>
      <c r="C41" s="1" t="s">
        <v>750</v>
      </c>
      <c r="D41" s="1" t="s">
        <v>1177</v>
      </c>
      <c r="E41" s="1"/>
    </row>
    <row r="42" spans="1:5" ht="16.5">
      <c r="A42" s="1">
        <v>37</v>
      </c>
      <c r="B42" s="1" t="s">
        <v>1178</v>
      </c>
      <c r="C42" s="1" t="s">
        <v>750</v>
      </c>
      <c r="D42" s="1" t="s">
        <v>1177</v>
      </c>
      <c r="E42" s="1"/>
    </row>
    <row r="43" spans="1:5" ht="16.5">
      <c r="A43" s="1">
        <v>38</v>
      </c>
      <c r="B43" s="1" t="s">
        <v>1179</v>
      </c>
      <c r="C43" s="1" t="s">
        <v>750</v>
      </c>
      <c r="D43" s="1" t="s">
        <v>1177</v>
      </c>
      <c r="E43" s="1"/>
    </row>
    <row r="44" spans="1:5" ht="16.5">
      <c r="A44" s="1">
        <v>39</v>
      </c>
      <c r="B44" s="1" t="s">
        <v>1180</v>
      </c>
      <c r="C44" s="1" t="s">
        <v>741</v>
      </c>
      <c r="D44" s="1" t="s">
        <v>1177</v>
      </c>
      <c r="E44" s="1"/>
    </row>
    <row r="45" spans="1:5" ht="16.5">
      <c r="A45" s="1">
        <v>40</v>
      </c>
      <c r="B45" s="1" t="s">
        <v>1181</v>
      </c>
      <c r="C45" s="1" t="s">
        <v>741</v>
      </c>
      <c r="D45" s="1" t="s">
        <v>1177</v>
      </c>
      <c r="E45" s="1"/>
    </row>
    <row r="46" spans="1:5" ht="16.5">
      <c r="A46" s="1">
        <v>41</v>
      </c>
      <c r="B46" s="1" t="s">
        <v>1182</v>
      </c>
      <c r="C46" s="1" t="s">
        <v>750</v>
      </c>
      <c r="D46" s="1" t="s">
        <v>1177</v>
      </c>
      <c r="E46" s="1"/>
    </row>
    <row r="47" spans="1:5" ht="16.5">
      <c r="A47" s="1">
        <v>42</v>
      </c>
      <c r="B47" s="12" t="s">
        <v>1183</v>
      </c>
      <c r="C47" s="1" t="s">
        <v>877</v>
      </c>
      <c r="D47" s="1" t="s">
        <v>1184</v>
      </c>
      <c r="E47" s="1"/>
    </row>
    <row r="48" spans="1:5" ht="16.5">
      <c r="A48" s="1">
        <v>43</v>
      </c>
      <c r="B48" s="12" t="s">
        <v>1185</v>
      </c>
      <c r="C48" s="1" t="s">
        <v>877</v>
      </c>
      <c r="D48" s="1" t="s">
        <v>1184</v>
      </c>
      <c r="E48" s="1"/>
    </row>
    <row r="49" spans="1:5" ht="16.5">
      <c r="A49" s="1">
        <v>44</v>
      </c>
      <c r="B49" s="12" t="s">
        <v>1186</v>
      </c>
      <c r="C49" s="1" t="s">
        <v>877</v>
      </c>
      <c r="D49" s="1" t="s">
        <v>1184</v>
      </c>
      <c r="E49" s="1"/>
    </row>
    <row r="50" spans="1:5" ht="16.5">
      <c r="A50" s="1">
        <v>45</v>
      </c>
      <c r="B50" s="12" t="s">
        <v>1187</v>
      </c>
      <c r="C50" s="1" t="s">
        <v>877</v>
      </c>
      <c r="D50" s="1" t="s">
        <v>1184</v>
      </c>
      <c r="E50" s="1"/>
    </row>
    <row r="51" spans="1:5" ht="16.5">
      <c r="A51" s="1">
        <v>17</v>
      </c>
      <c r="B51" s="12" t="s">
        <v>1188</v>
      </c>
      <c r="C51" s="1" t="s">
        <v>880</v>
      </c>
      <c r="D51" s="1" t="s">
        <v>1184</v>
      </c>
      <c r="E51" s="1"/>
    </row>
    <row r="52" spans="1:5" ht="16.5">
      <c r="A52" s="1">
        <v>18</v>
      </c>
      <c r="B52" s="12" t="s">
        <v>1189</v>
      </c>
      <c r="C52" s="1" t="s">
        <v>880</v>
      </c>
      <c r="D52" s="1" t="s">
        <v>1184</v>
      </c>
      <c r="E52" s="1"/>
    </row>
    <row r="53" spans="1:5" ht="16.5">
      <c r="A53" s="1">
        <v>19</v>
      </c>
      <c r="B53" s="12" t="s">
        <v>1190</v>
      </c>
      <c r="C53" s="1" t="s">
        <v>877</v>
      </c>
      <c r="D53" s="1" t="s">
        <v>1184</v>
      </c>
      <c r="E53" s="1"/>
    </row>
    <row r="54" spans="1:5" ht="16.5">
      <c r="A54" s="1">
        <v>20</v>
      </c>
      <c r="B54" s="12" t="s">
        <v>1191</v>
      </c>
      <c r="C54" s="1" t="s">
        <v>877</v>
      </c>
      <c r="D54" s="1" t="s">
        <v>1184</v>
      </c>
      <c r="E54" s="1"/>
    </row>
    <row r="55" spans="1:5" ht="16.5">
      <c r="A55" s="1">
        <v>10</v>
      </c>
      <c r="B55" s="1" t="s">
        <v>1192</v>
      </c>
      <c r="C55" s="1" t="s">
        <v>877</v>
      </c>
      <c r="D55" s="1" t="s">
        <v>1193</v>
      </c>
      <c r="E55" s="1"/>
    </row>
    <row r="56" spans="1:5" ht="16.5">
      <c r="A56" s="1">
        <v>11</v>
      </c>
      <c r="B56" s="1" t="s">
        <v>1194</v>
      </c>
      <c r="C56" s="1" t="s">
        <v>877</v>
      </c>
      <c r="D56" s="1" t="s">
        <v>1193</v>
      </c>
      <c r="E56" s="1"/>
    </row>
    <row r="57" spans="1:5" ht="16.5">
      <c r="A57" s="1">
        <v>12</v>
      </c>
      <c r="B57" s="8" t="s">
        <v>1195</v>
      </c>
      <c r="C57" s="1" t="s">
        <v>877</v>
      </c>
      <c r="D57" s="1" t="s">
        <v>1193</v>
      </c>
      <c r="E57" s="1"/>
    </row>
    <row r="58" spans="1:5" ht="16.5">
      <c r="A58" s="1">
        <v>13</v>
      </c>
      <c r="B58" s="8" t="s">
        <v>1196</v>
      </c>
      <c r="C58" s="1" t="s">
        <v>877</v>
      </c>
      <c r="D58" s="1" t="s">
        <v>1193</v>
      </c>
      <c r="E58" s="1"/>
    </row>
    <row r="59" spans="1:5" ht="16.5">
      <c r="A59" s="1">
        <v>14</v>
      </c>
      <c r="B59" s="1" t="s">
        <v>1197</v>
      </c>
      <c r="C59" s="1" t="s">
        <v>877</v>
      </c>
      <c r="D59" s="1" t="s">
        <v>1193</v>
      </c>
      <c r="E59" s="1"/>
    </row>
    <row r="60" spans="1:5" ht="16.5">
      <c r="A60" s="1">
        <v>15</v>
      </c>
      <c r="B60" s="1" t="s">
        <v>1198</v>
      </c>
      <c r="C60" s="1" t="s">
        <v>877</v>
      </c>
      <c r="D60" s="1" t="s">
        <v>1193</v>
      </c>
      <c r="E60" s="1"/>
    </row>
    <row r="61" spans="1:5" ht="16.5">
      <c r="A61" s="1">
        <v>16</v>
      </c>
      <c r="B61" s="1" t="s">
        <v>1199</v>
      </c>
      <c r="C61" s="1" t="s">
        <v>877</v>
      </c>
      <c r="D61" s="1" t="s">
        <v>1193</v>
      </c>
      <c r="E61" s="1"/>
    </row>
    <row r="62" spans="1:5" ht="16.5">
      <c r="A62" s="1">
        <v>17</v>
      </c>
      <c r="B62" s="1" t="s">
        <v>1200</v>
      </c>
      <c r="C62" s="1" t="s">
        <v>880</v>
      </c>
      <c r="D62" s="1" t="s">
        <v>1193</v>
      </c>
      <c r="E62" s="1"/>
    </row>
    <row r="63" spans="1:5" ht="16.5">
      <c r="A63" s="1">
        <v>1</v>
      </c>
      <c r="B63" s="1" t="s">
        <v>1201</v>
      </c>
      <c r="C63" s="1" t="s">
        <v>880</v>
      </c>
      <c r="D63" s="1" t="s">
        <v>1202</v>
      </c>
      <c r="E63" s="1"/>
    </row>
    <row r="64" spans="1:5" ht="16.5">
      <c r="A64" s="1">
        <v>3</v>
      </c>
      <c r="B64" s="1" t="s">
        <v>1203</v>
      </c>
      <c r="C64" s="1" t="s">
        <v>877</v>
      </c>
      <c r="D64" s="1" t="s">
        <v>1202</v>
      </c>
      <c r="E64" s="1"/>
    </row>
    <row r="65" spans="1:5" ht="16.5">
      <c r="A65" s="1">
        <v>11</v>
      </c>
      <c r="B65" s="8" t="s">
        <v>1204</v>
      </c>
      <c r="C65" s="8" t="s">
        <v>880</v>
      </c>
      <c r="D65" s="1" t="s">
        <v>1202</v>
      </c>
      <c r="E65" s="1"/>
    </row>
    <row r="66" spans="1:5" ht="16.5">
      <c r="A66" s="1">
        <v>25</v>
      </c>
      <c r="B66" s="8" t="s">
        <v>1205</v>
      </c>
      <c r="C66" s="1" t="s">
        <v>877</v>
      </c>
      <c r="D66" s="1" t="s">
        <v>1202</v>
      </c>
      <c r="E66" s="1"/>
    </row>
    <row r="67" spans="1:5" ht="16.5">
      <c r="A67" s="1">
        <v>26</v>
      </c>
      <c r="B67" s="8" t="s">
        <v>1206</v>
      </c>
      <c r="C67" s="1" t="s">
        <v>877</v>
      </c>
      <c r="D67" s="1" t="s">
        <v>1202</v>
      </c>
      <c r="E67" s="1"/>
    </row>
    <row r="68" spans="1:5" ht="16.5">
      <c r="A68" s="1">
        <v>30</v>
      </c>
      <c r="B68" s="8" t="s">
        <v>1207</v>
      </c>
      <c r="C68" s="1" t="s">
        <v>880</v>
      </c>
      <c r="D68" s="1" t="s">
        <v>1202</v>
      </c>
      <c r="E68" s="1"/>
    </row>
    <row r="69" spans="1:5" ht="16.5">
      <c r="A69" s="1">
        <v>32</v>
      </c>
      <c r="B69" s="8" t="s">
        <v>1208</v>
      </c>
      <c r="C69" s="1" t="s">
        <v>1209</v>
      </c>
      <c r="D69" s="1" t="s">
        <v>1210</v>
      </c>
      <c r="E69" s="1"/>
    </row>
    <row r="70" spans="1:5" ht="16.5">
      <c r="A70" s="1">
        <v>34</v>
      </c>
      <c r="B70" s="8" t="s">
        <v>1211</v>
      </c>
      <c r="C70" s="1" t="s">
        <v>750</v>
      </c>
      <c r="D70" s="1" t="s">
        <v>1212</v>
      </c>
      <c r="E70" s="1"/>
    </row>
    <row r="71" spans="1:5" ht="16.5">
      <c r="A71" s="1">
        <v>40</v>
      </c>
      <c r="B71" s="1" t="s">
        <v>1213</v>
      </c>
      <c r="C71" s="1" t="s">
        <v>750</v>
      </c>
      <c r="D71" s="1" t="s">
        <v>1212</v>
      </c>
      <c r="E71" s="1"/>
    </row>
    <row r="72" spans="1:5" ht="16.5">
      <c r="A72" s="1">
        <v>43</v>
      </c>
      <c r="B72" s="1" t="s">
        <v>1214</v>
      </c>
      <c r="C72" s="1" t="s">
        <v>750</v>
      </c>
      <c r="D72" s="1" t="s">
        <v>1212</v>
      </c>
      <c r="E72" s="1"/>
    </row>
    <row r="73" spans="1:5" ht="16.5">
      <c r="A73" s="1">
        <v>54</v>
      </c>
      <c r="B73" s="1" t="s">
        <v>1215</v>
      </c>
      <c r="C73" s="1" t="s">
        <v>741</v>
      </c>
      <c r="D73" s="1" t="s">
        <v>1212</v>
      </c>
      <c r="E73" s="1"/>
    </row>
    <row r="74" spans="1:5" ht="16.5">
      <c r="A74" s="1">
        <v>62</v>
      </c>
      <c r="B74" s="8" t="s">
        <v>1216</v>
      </c>
      <c r="C74" s="8" t="s">
        <v>741</v>
      </c>
      <c r="D74" s="1" t="s">
        <v>1212</v>
      </c>
      <c r="E74" s="1"/>
    </row>
    <row r="75" spans="1:5" ht="16.5">
      <c r="A75" s="1">
        <v>17</v>
      </c>
      <c r="B75" s="8" t="s">
        <v>1217</v>
      </c>
      <c r="C75" s="8" t="s">
        <v>750</v>
      </c>
      <c r="D75" s="1" t="s">
        <v>1218</v>
      </c>
      <c r="E75" s="1"/>
    </row>
    <row r="76" spans="1:5" ht="16.5">
      <c r="A76" s="1">
        <v>18</v>
      </c>
      <c r="B76" s="8" t="s">
        <v>1219</v>
      </c>
      <c r="C76" s="8" t="s">
        <v>750</v>
      </c>
      <c r="D76" s="1" t="s">
        <v>1218</v>
      </c>
      <c r="E76" s="1"/>
    </row>
    <row r="77" spans="1:5" ht="16.5">
      <c r="A77" s="1">
        <v>19</v>
      </c>
      <c r="B77" s="8" t="s">
        <v>1220</v>
      </c>
      <c r="C77" s="8" t="s">
        <v>741</v>
      </c>
      <c r="D77" s="1" t="s">
        <v>1218</v>
      </c>
      <c r="E77" s="1"/>
    </row>
    <row r="78" spans="1:5" ht="16.5">
      <c r="A78" s="1">
        <v>20</v>
      </c>
      <c r="B78" s="8" t="s">
        <v>1221</v>
      </c>
      <c r="C78" s="8" t="s">
        <v>741</v>
      </c>
      <c r="D78" s="1" t="s">
        <v>1218</v>
      </c>
      <c r="E78" s="1"/>
    </row>
    <row r="79" spans="1:5" ht="16.5">
      <c r="A79" s="1">
        <v>1</v>
      </c>
      <c r="B79" s="1" t="s">
        <v>1222</v>
      </c>
      <c r="C79" s="1" t="s">
        <v>750</v>
      </c>
      <c r="D79" s="1" t="s">
        <v>1223</v>
      </c>
      <c r="E79" s="1"/>
    </row>
    <row r="80" spans="1:5" ht="16.5">
      <c r="A80" s="1">
        <v>2</v>
      </c>
      <c r="B80" s="1" t="s">
        <v>1224</v>
      </c>
      <c r="C80" s="1" t="s">
        <v>741</v>
      </c>
      <c r="D80" s="1" t="s">
        <v>1223</v>
      </c>
      <c r="E80" s="1"/>
    </row>
    <row r="81" spans="1:5" ht="16.5">
      <c r="A81" s="1">
        <v>3</v>
      </c>
      <c r="B81" s="1" t="s">
        <v>1225</v>
      </c>
      <c r="C81" s="1" t="s">
        <v>741</v>
      </c>
      <c r="D81" s="1" t="s">
        <v>1223</v>
      </c>
      <c r="E81" s="1"/>
    </row>
    <row r="82" spans="1:5" ht="16.5">
      <c r="A82" s="1">
        <v>8</v>
      </c>
      <c r="B82" s="1" t="s">
        <v>1226</v>
      </c>
      <c r="C82" s="1" t="s">
        <v>750</v>
      </c>
      <c r="D82" s="1" t="s">
        <v>1223</v>
      </c>
      <c r="E82" s="1"/>
    </row>
    <row r="83" spans="1:5" ht="16.5">
      <c r="A83" s="1">
        <v>11</v>
      </c>
      <c r="B83" s="8" t="s">
        <v>1227</v>
      </c>
      <c r="C83" s="8" t="s">
        <v>750</v>
      </c>
      <c r="D83" s="1" t="s">
        <v>1223</v>
      </c>
      <c r="E83" s="1"/>
    </row>
    <row r="84" spans="1:5" ht="16.5">
      <c r="A84" s="1">
        <v>12</v>
      </c>
      <c r="B84" s="8" t="s">
        <v>1228</v>
      </c>
      <c r="C84" s="8" t="s">
        <v>741</v>
      </c>
      <c r="D84" s="1" t="s">
        <v>1223</v>
      </c>
      <c r="E84" s="1"/>
    </row>
    <row r="85" spans="1:5" ht="16.5">
      <c r="A85" s="1">
        <v>4</v>
      </c>
      <c r="B85" s="1" t="s">
        <v>1229</v>
      </c>
      <c r="C85" s="9" t="s">
        <v>40</v>
      </c>
      <c r="D85" s="1" t="s">
        <v>1230</v>
      </c>
      <c r="E85" s="1"/>
    </row>
    <row r="86" spans="1:5" ht="16.5">
      <c r="A86" s="1">
        <v>5</v>
      </c>
      <c r="B86" s="1" t="s">
        <v>1231</v>
      </c>
      <c r="C86" s="1" t="s">
        <v>40</v>
      </c>
      <c r="D86" s="1" t="s">
        <v>1230</v>
      </c>
      <c r="E86" s="1"/>
    </row>
    <row r="87" spans="1:5" ht="16.5">
      <c r="A87" s="1">
        <v>6</v>
      </c>
      <c r="B87" s="1" t="s">
        <v>1232</v>
      </c>
      <c r="C87" s="1" t="s">
        <v>99</v>
      </c>
      <c r="D87" s="1" t="s">
        <v>1230</v>
      </c>
      <c r="E87" s="1"/>
    </row>
    <row r="88" spans="1:5" ht="16.5">
      <c r="A88" s="1">
        <v>9</v>
      </c>
      <c r="B88" s="1" t="s">
        <v>1233</v>
      </c>
      <c r="C88" s="1" t="s">
        <v>99</v>
      </c>
      <c r="D88" s="1" t="s">
        <v>1234</v>
      </c>
      <c r="E88" s="1"/>
    </row>
    <row r="89" spans="1:5" ht="16.5">
      <c r="A89" s="1">
        <v>11</v>
      </c>
      <c r="B89" s="1" t="s">
        <v>1235</v>
      </c>
      <c r="C89" s="1" t="s">
        <v>99</v>
      </c>
      <c r="D89" s="1" t="s">
        <v>1234</v>
      </c>
      <c r="E89" s="1"/>
    </row>
    <row r="90" spans="1:5" ht="16.5">
      <c r="A90" s="1">
        <v>13</v>
      </c>
      <c r="B90" s="1" t="s">
        <v>1236</v>
      </c>
      <c r="C90" s="1" t="s">
        <v>40</v>
      </c>
      <c r="D90" s="1" t="s">
        <v>1234</v>
      </c>
      <c r="E90" s="1"/>
    </row>
    <row r="91" spans="1:5" ht="16.5">
      <c r="A91" s="1">
        <v>14</v>
      </c>
      <c r="B91" s="1" t="s">
        <v>1237</v>
      </c>
      <c r="C91" s="1" t="s">
        <v>99</v>
      </c>
      <c r="D91" s="1" t="s">
        <v>1234</v>
      </c>
      <c r="E91" s="1"/>
    </row>
    <row r="92" spans="1:5" ht="16.5">
      <c r="A92" s="1">
        <v>18</v>
      </c>
      <c r="B92" s="1" t="s">
        <v>1238</v>
      </c>
      <c r="C92" s="1" t="s">
        <v>40</v>
      </c>
      <c r="D92" s="1" t="s">
        <v>1234</v>
      </c>
      <c r="E92" s="1"/>
    </row>
    <row r="93" spans="1:5" ht="16.5">
      <c r="A93" s="1">
        <v>19</v>
      </c>
      <c r="B93" s="1" t="s">
        <v>1239</v>
      </c>
      <c r="C93" s="1" t="s">
        <v>40</v>
      </c>
      <c r="D93" s="1" t="s">
        <v>1234</v>
      </c>
      <c r="E93" s="1"/>
    </row>
    <row r="94" spans="1:5" ht="16.5">
      <c r="A94" s="1">
        <v>20</v>
      </c>
      <c r="B94" s="1" t="s">
        <v>1240</v>
      </c>
      <c r="C94" s="1" t="s">
        <v>40</v>
      </c>
      <c r="D94" s="1" t="s">
        <v>1234</v>
      </c>
      <c r="E94" s="1"/>
    </row>
    <row r="95" spans="1:5" ht="16.5">
      <c r="A95" s="1">
        <v>21</v>
      </c>
      <c r="B95" s="1" t="s">
        <v>1241</v>
      </c>
      <c r="C95" s="1" t="s">
        <v>99</v>
      </c>
      <c r="D95" s="1" t="s">
        <v>1234</v>
      </c>
      <c r="E95" s="1"/>
    </row>
    <row r="96" spans="1:5" ht="16.5">
      <c r="A96" s="1">
        <v>23</v>
      </c>
      <c r="B96" s="1" t="s">
        <v>1242</v>
      </c>
      <c r="C96" s="1" t="s">
        <v>99</v>
      </c>
      <c r="D96" s="1" t="s">
        <v>1234</v>
      </c>
      <c r="E96" s="1"/>
    </row>
    <row r="97" spans="1:5" ht="16.5">
      <c r="A97" s="1">
        <v>1</v>
      </c>
      <c r="B97" s="1" t="s">
        <v>1243</v>
      </c>
      <c r="C97" s="1" t="s">
        <v>750</v>
      </c>
      <c r="D97" s="1" t="s">
        <v>1244</v>
      </c>
      <c r="E97" s="1"/>
    </row>
    <row r="98" spans="1:5" ht="16.5">
      <c r="A98" s="1">
        <v>1</v>
      </c>
      <c r="B98" s="1" t="s">
        <v>1245</v>
      </c>
      <c r="C98" s="1" t="s">
        <v>741</v>
      </c>
      <c r="D98" s="1" t="s">
        <v>1246</v>
      </c>
      <c r="E98" s="1"/>
    </row>
    <row r="99" spans="1:5" ht="16.5">
      <c r="A99" s="1">
        <v>4</v>
      </c>
      <c r="B99" s="1" t="s">
        <v>1247</v>
      </c>
      <c r="C99" s="1" t="s">
        <v>750</v>
      </c>
      <c r="D99" s="1" t="s">
        <v>1246</v>
      </c>
      <c r="E99" s="1"/>
    </row>
    <row r="100" spans="1:5" ht="16.5">
      <c r="A100" s="1">
        <v>6</v>
      </c>
      <c r="B100" s="1" t="s">
        <v>1248</v>
      </c>
      <c r="C100" s="1" t="s">
        <v>1249</v>
      </c>
      <c r="D100" s="1" t="s">
        <v>1250</v>
      </c>
      <c r="E100" s="1"/>
    </row>
    <row r="101" spans="1:5" ht="16.5">
      <c r="A101" s="1">
        <v>7</v>
      </c>
      <c r="B101" s="1" t="s">
        <v>1251</v>
      </c>
      <c r="C101" s="1" t="s">
        <v>1249</v>
      </c>
      <c r="D101" s="1" t="s">
        <v>1250</v>
      </c>
      <c r="E101" s="1"/>
    </row>
    <row r="102" spans="1:5" ht="16.5">
      <c r="A102" s="1">
        <v>9</v>
      </c>
      <c r="B102" s="1" t="s">
        <v>1252</v>
      </c>
      <c r="C102" s="1" t="s">
        <v>1253</v>
      </c>
      <c r="D102" s="1" t="s">
        <v>1250</v>
      </c>
      <c r="E102" s="1"/>
    </row>
    <row r="103" spans="1:5" ht="16.5">
      <c r="A103" s="1">
        <v>2</v>
      </c>
      <c r="B103" s="1" t="s">
        <v>1254</v>
      </c>
      <c r="C103" s="1" t="s">
        <v>1253</v>
      </c>
      <c r="D103" s="1" t="s">
        <v>1255</v>
      </c>
      <c r="E103" s="1"/>
    </row>
    <row r="104" spans="1:5" ht="16.5">
      <c r="A104" s="1">
        <v>3</v>
      </c>
      <c r="B104" s="1" t="s">
        <v>1256</v>
      </c>
      <c r="C104" s="1" t="s">
        <v>1253</v>
      </c>
      <c r="D104" s="1" t="s">
        <v>1255</v>
      </c>
      <c r="E104" s="1"/>
    </row>
    <row r="105" spans="1:5" ht="16.5">
      <c r="A105" s="1">
        <v>10</v>
      </c>
      <c r="B105" s="1" t="s">
        <v>1257</v>
      </c>
      <c r="C105" s="1" t="s">
        <v>1253</v>
      </c>
      <c r="D105" s="1" t="s">
        <v>1255</v>
      </c>
      <c r="E105" s="1"/>
    </row>
    <row r="106" spans="1:5" ht="16.5">
      <c r="A106" s="1">
        <v>17</v>
      </c>
      <c r="B106" s="1" t="s">
        <v>1258</v>
      </c>
      <c r="C106" s="1" t="s">
        <v>1249</v>
      </c>
      <c r="D106" s="1" t="s">
        <v>1255</v>
      </c>
      <c r="E106" s="1"/>
    </row>
    <row r="107" spans="1:5" ht="16.5">
      <c r="A107" s="1">
        <v>22</v>
      </c>
      <c r="B107" s="1" t="s">
        <v>1259</v>
      </c>
      <c r="C107" s="1" t="s">
        <v>1249</v>
      </c>
      <c r="D107" s="1" t="s">
        <v>1255</v>
      </c>
      <c r="E107" s="1"/>
    </row>
    <row r="108" spans="1:5" ht="16.5">
      <c r="A108" s="1">
        <v>27</v>
      </c>
      <c r="B108" s="1" t="s">
        <v>1260</v>
      </c>
      <c r="C108" s="1" t="s">
        <v>1249</v>
      </c>
      <c r="D108" s="1" t="s">
        <v>1255</v>
      </c>
      <c r="E108" s="1"/>
    </row>
    <row r="109" spans="1:5" ht="16.5">
      <c r="A109" s="1">
        <v>29</v>
      </c>
      <c r="B109" s="1" t="s">
        <v>1261</v>
      </c>
      <c r="C109" s="1" t="s">
        <v>1253</v>
      </c>
      <c r="D109" s="1" t="s">
        <v>1255</v>
      </c>
      <c r="E109" s="1"/>
    </row>
    <row r="110" spans="1:5" ht="16.5">
      <c r="A110" s="1">
        <v>30</v>
      </c>
      <c r="B110" s="1" t="s">
        <v>1262</v>
      </c>
      <c r="C110" s="1" t="s">
        <v>1249</v>
      </c>
      <c r="D110" s="1" t="s">
        <v>1255</v>
      </c>
      <c r="E110" s="1"/>
    </row>
    <row r="111" spans="1:5" ht="16.5">
      <c r="A111" s="1">
        <v>32</v>
      </c>
      <c r="B111" s="1" t="s">
        <v>1263</v>
      </c>
      <c r="C111" s="1" t="s">
        <v>1249</v>
      </c>
      <c r="D111" s="1" t="s">
        <v>1255</v>
      </c>
      <c r="E111" s="1"/>
    </row>
    <row r="112" spans="1:5" ht="16.5">
      <c r="A112" s="1">
        <v>33</v>
      </c>
      <c r="B112" s="1" t="s">
        <v>1264</v>
      </c>
      <c r="C112" s="1" t="s">
        <v>1253</v>
      </c>
      <c r="D112" s="1" t="s">
        <v>1255</v>
      </c>
      <c r="E112" s="1"/>
    </row>
    <row r="113" spans="1:5" ht="16.5">
      <c r="A113" s="1">
        <v>37</v>
      </c>
      <c r="B113" s="1" t="s">
        <v>1265</v>
      </c>
      <c r="C113" s="1" t="s">
        <v>1249</v>
      </c>
      <c r="D113" s="1" t="s">
        <v>1255</v>
      </c>
      <c r="E113" s="1"/>
    </row>
    <row r="114" spans="1:5" ht="16.5">
      <c r="A114" s="1">
        <v>41</v>
      </c>
      <c r="B114" s="1" t="s">
        <v>1266</v>
      </c>
      <c r="C114" s="1" t="s">
        <v>1253</v>
      </c>
      <c r="D114" s="1" t="s">
        <v>1255</v>
      </c>
      <c r="E114" s="1"/>
    </row>
    <row r="115" spans="1:5" ht="16.5">
      <c r="A115" s="1">
        <v>43</v>
      </c>
      <c r="B115" s="1" t="s">
        <v>1267</v>
      </c>
      <c r="C115" s="1" t="s">
        <v>1253</v>
      </c>
      <c r="D115" s="1" t="s">
        <v>1255</v>
      </c>
      <c r="E115" s="1"/>
    </row>
    <row r="116" spans="1:5" ht="16.5">
      <c r="A116" s="1">
        <v>44</v>
      </c>
      <c r="B116" s="1" t="s">
        <v>1268</v>
      </c>
      <c r="C116" s="1" t="s">
        <v>1253</v>
      </c>
      <c r="D116" s="1" t="s">
        <v>1255</v>
      </c>
      <c r="E116" s="1"/>
    </row>
    <row r="117" spans="1:5" ht="16.5">
      <c r="A117" s="1">
        <v>46</v>
      </c>
      <c r="B117" s="1" t="s">
        <v>1269</v>
      </c>
      <c r="C117" s="1" t="s">
        <v>1270</v>
      </c>
      <c r="D117" s="1" t="s">
        <v>1271</v>
      </c>
      <c r="E117" s="1"/>
    </row>
    <row r="118" spans="1:5" ht="16.5">
      <c r="A118" s="1">
        <v>48</v>
      </c>
      <c r="B118" s="1" t="s">
        <v>1272</v>
      </c>
      <c r="C118" s="1" t="s">
        <v>750</v>
      </c>
      <c r="D118" s="1" t="s">
        <v>1273</v>
      </c>
      <c r="E118" s="1"/>
    </row>
    <row r="119" spans="1:5" ht="16.5">
      <c r="A119" s="1">
        <v>49</v>
      </c>
      <c r="B119" s="1" t="s">
        <v>1274</v>
      </c>
      <c r="C119" s="1" t="s">
        <v>750</v>
      </c>
      <c r="D119" s="1" t="s">
        <v>1273</v>
      </c>
      <c r="E119" s="1"/>
    </row>
    <row r="120" spans="1:5" ht="16.5">
      <c r="A120" s="1">
        <v>53</v>
      </c>
      <c r="B120" s="1" t="s">
        <v>1275</v>
      </c>
      <c r="C120" s="1" t="s">
        <v>750</v>
      </c>
      <c r="D120" s="1" t="s">
        <v>1273</v>
      </c>
      <c r="E120" s="1"/>
    </row>
    <row r="121" spans="1:5" ht="16.5">
      <c r="A121" s="1">
        <v>54</v>
      </c>
      <c r="B121" s="1" t="s">
        <v>1276</v>
      </c>
      <c r="C121" s="1" t="s">
        <v>741</v>
      </c>
      <c r="D121" s="1" t="s">
        <v>1273</v>
      </c>
      <c r="E121" s="1"/>
    </row>
    <row r="122" spans="1:5" ht="16.5">
      <c r="A122" s="1">
        <v>55</v>
      </c>
      <c r="B122" s="1" t="s">
        <v>1277</v>
      </c>
      <c r="C122" s="1" t="s">
        <v>741</v>
      </c>
      <c r="D122" s="1" t="s">
        <v>1273</v>
      </c>
      <c r="E122" s="1"/>
    </row>
    <row r="123" spans="1:5" ht="16.5">
      <c r="A123" s="1">
        <v>56</v>
      </c>
      <c r="B123" s="1" t="s">
        <v>1278</v>
      </c>
      <c r="C123" s="1" t="s">
        <v>750</v>
      </c>
      <c r="D123" s="1" t="s">
        <v>1273</v>
      </c>
      <c r="E123" s="1"/>
    </row>
    <row r="124" spans="1:5" ht="16.5">
      <c r="A124" s="1">
        <v>58</v>
      </c>
      <c r="B124" s="1" t="s">
        <v>1279</v>
      </c>
      <c r="C124" s="1" t="s">
        <v>741</v>
      </c>
      <c r="D124" s="1" t="s">
        <v>1273</v>
      </c>
      <c r="E124" s="1"/>
    </row>
    <row r="125" spans="1:5" ht="16.5">
      <c r="A125" s="1">
        <v>59</v>
      </c>
      <c r="B125" s="1" t="s">
        <v>1280</v>
      </c>
      <c r="C125" s="1" t="s">
        <v>741</v>
      </c>
      <c r="D125" s="1" t="s">
        <v>1273</v>
      </c>
      <c r="E125" s="1"/>
    </row>
    <row r="126" spans="1:5" ht="16.5">
      <c r="A126" s="1">
        <v>62</v>
      </c>
      <c r="B126" s="1" t="s">
        <v>1281</v>
      </c>
      <c r="C126" s="1" t="s">
        <v>741</v>
      </c>
      <c r="D126" s="1" t="s">
        <v>1273</v>
      </c>
      <c r="E126" s="1"/>
    </row>
    <row r="127" spans="1:5" ht="16.5">
      <c r="A127" s="1">
        <v>1</v>
      </c>
      <c r="B127" s="1" t="s">
        <v>1282</v>
      </c>
      <c r="C127" s="1" t="s">
        <v>750</v>
      </c>
      <c r="D127" s="1" t="s">
        <v>1283</v>
      </c>
      <c r="E127" s="1"/>
    </row>
    <row r="128" spans="1:5" ht="16.5">
      <c r="A128" s="1">
        <v>2</v>
      </c>
      <c r="B128" s="1" t="s">
        <v>1284</v>
      </c>
      <c r="C128" s="1" t="s">
        <v>741</v>
      </c>
      <c r="D128" s="1" t="s">
        <v>1283</v>
      </c>
      <c r="E128" s="1"/>
    </row>
    <row r="129" spans="1:5" ht="16.5">
      <c r="A129" s="1">
        <v>3</v>
      </c>
      <c r="B129" s="1" t="s">
        <v>1285</v>
      </c>
      <c r="C129" s="1" t="s">
        <v>750</v>
      </c>
      <c r="D129" s="1" t="s">
        <v>1283</v>
      </c>
      <c r="E129" s="1"/>
    </row>
    <row r="130" spans="1:5" ht="16.5">
      <c r="A130" s="1">
        <v>4</v>
      </c>
      <c r="B130" s="1" t="s">
        <v>1286</v>
      </c>
      <c r="C130" s="1" t="s">
        <v>750</v>
      </c>
      <c r="D130" s="1" t="s">
        <v>1283</v>
      </c>
      <c r="E130" s="1"/>
    </row>
    <row r="131" spans="1:5" ht="16.5">
      <c r="A131" s="1">
        <v>5</v>
      </c>
      <c r="B131" s="1" t="s">
        <v>1287</v>
      </c>
      <c r="C131" s="1" t="s">
        <v>741</v>
      </c>
      <c r="D131" s="1" t="s">
        <v>1283</v>
      </c>
      <c r="E131" s="1"/>
    </row>
    <row r="132" spans="1:5" ht="16.5">
      <c r="A132" s="1">
        <v>6</v>
      </c>
      <c r="B132" s="1" t="s">
        <v>1288</v>
      </c>
      <c r="C132" s="1" t="s">
        <v>750</v>
      </c>
      <c r="D132" s="1" t="s">
        <v>1283</v>
      </c>
      <c r="E132" s="1"/>
    </row>
    <row r="133" spans="1:5" ht="16.5">
      <c r="A133" s="1">
        <v>8</v>
      </c>
      <c r="B133" s="1" t="s">
        <v>1289</v>
      </c>
      <c r="C133" s="1" t="s">
        <v>1249</v>
      </c>
      <c r="D133" s="1" t="s">
        <v>1290</v>
      </c>
      <c r="E133" s="1"/>
    </row>
    <row r="134" spans="1:5" ht="16.5">
      <c r="A134" s="1">
        <v>9</v>
      </c>
      <c r="B134" s="1" t="s">
        <v>1291</v>
      </c>
      <c r="C134" s="1" t="s">
        <v>1249</v>
      </c>
      <c r="D134" s="1" t="s">
        <v>1290</v>
      </c>
      <c r="E134" s="1"/>
    </row>
    <row r="135" spans="1:5" ht="16.5">
      <c r="A135" s="1">
        <v>1</v>
      </c>
      <c r="B135" s="1" t="s">
        <v>1292</v>
      </c>
      <c r="C135" s="1" t="s">
        <v>1293</v>
      </c>
      <c r="D135" s="1" t="s">
        <v>1294</v>
      </c>
      <c r="E135" s="1"/>
    </row>
    <row r="136" spans="1:5" ht="16.5">
      <c r="A136" s="1">
        <v>2</v>
      </c>
      <c r="B136" s="1" t="s">
        <v>1295</v>
      </c>
      <c r="C136" s="1" t="s">
        <v>1296</v>
      </c>
      <c r="D136" s="1" t="s">
        <v>1294</v>
      </c>
      <c r="E136" s="1"/>
    </row>
    <row r="137" spans="1:5" ht="16.5">
      <c r="A137" s="1">
        <v>3</v>
      </c>
      <c r="B137" s="1" t="s">
        <v>1297</v>
      </c>
      <c r="C137" s="1" t="s">
        <v>1296</v>
      </c>
      <c r="D137" s="1" t="s">
        <v>1294</v>
      </c>
      <c r="E137" s="1"/>
    </row>
    <row r="138" spans="1:5" ht="16.5">
      <c r="A138" s="1">
        <v>10</v>
      </c>
      <c r="B138" s="1" t="s">
        <v>1298</v>
      </c>
      <c r="C138" s="1" t="s">
        <v>1296</v>
      </c>
      <c r="D138" s="1" t="s">
        <v>1299</v>
      </c>
      <c r="E138" s="1"/>
    </row>
    <row r="139" spans="1:5" ht="16.5">
      <c r="A139" s="1">
        <v>11</v>
      </c>
      <c r="B139" s="1" t="s">
        <v>1300</v>
      </c>
      <c r="C139" s="1" t="s">
        <v>1293</v>
      </c>
      <c r="D139" s="1" t="s">
        <v>1299</v>
      </c>
      <c r="E139" s="1"/>
    </row>
    <row r="140" spans="1:5" ht="16.5">
      <c r="A140" s="1">
        <v>21</v>
      </c>
      <c r="B140" s="1" t="s">
        <v>1301</v>
      </c>
      <c r="C140" s="1" t="s">
        <v>1293</v>
      </c>
      <c r="D140" s="1" t="s">
        <v>1299</v>
      </c>
      <c r="E140" s="1"/>
    </row>
    <row r="141" spans="1:5" ht="16.5">
      <c r="A141" s="1">
        <v>12</v>
      </c>
      <c r="B141" s="1" t="s">
        <v>1302</v>
      </c>
      <c r="C141" s="1" t="s">
        <v>1296</v>
      </c>
      <c r="D141" s="1" t="s">
        <v>1303</v>
      </c>
      <c r="E141" s="1"/>
    </row>
    <row r="142" spans="1:5" ht="16.5">
      <c r="A142" s="1">
        <v>13</v>
      </c>
      <c r="B142" s="1" t="s">
        <v>1304</v>
      </c>
      <c r="C142" s="1" t="s">
        <v>1293</v>
      </c>
      <c r="D142" s="1" t="s">
        <v>1303</v>
      </c>
      <c r="E142" s="1"/>
    </row>
    <row r="143" spans="1:5" ht="16.5">
      <c r="A143" s="1">
        <v>14</v>
      </c>
      <c r="B143" s="1" t="s">
        <v>1305</v>
      </c>
      <c r="C143" s="1" t="s">
        <v>1293</v>
      </c>
      <c r="D143" s="1" t="s">
        <v>1303</v>
      </c>
      <c r="E143" s="1"/>
    </row>
    <row r="144" spans="1:5" ht="16.5">
      <c r="A144" s="1">
        <v>15</v>
      </c>
      <c r="B144" s="1" t="s">
        <v>1306</v>
      </c>
      <c r="C144" s="1" t="s">
        <v>1296</v>
      </c>
      <c r="D144" s="1" t="s">
        <v>1303</v>
      </c>
      <c r="E144" s="1"/>
    </row>
    <row r="145" spans="1:5" ht="16.5">
      <c r="A145" s="2"/>
      <c r="B145" s="2"/>
      <c r="C145" s="2"/>
      <c r="D145" s="2"/>
      <c r="E145" s="2"/>
    </row>
    <row r="146" spans="1:5" ht="16.5">
      <c r="A146" s="2"/>
      <c r="B146" s="2"/>
      <c r="C146" s="2"/>
      <c r="D146" s="2"/>
      <c r="E146" s="2"/>
    </row>
    <row r="147" spans="1:5" ht="16.5">
      <c r="A147" s="2"/>
      <c r="B147" s="2"/>
      <c r="C147" s="2"/>
      <c r="D147" s="2"/>
      <c r="E147" s="2"/>
    </row>
    <row r="148" spans="1:5" ht="16.5">
      <c r="A148" s="2"/>
      <c r="B148" s="2"/>
      <c r="C148" s="2"/>
      <c r="D148" s="2"/>
      <c r="E148" s="2"/>
    </row>
    <row r="149" spans="1:5" ht="16.5">
      <c r="A149" s="2"/>
      <c r="B149" s="2"/>
      <c r="C149" s="2"/>
      <c r="D149" s="2"/>
      <c r="E149" s="2"/>
    </row>
    <row r="150" spans="1:5" ht="16.5">
      <c r="A150" s="2"/>
      <c r="B150" s="2"/>
      <c r="C150" s="2"/>
      <c r="D150" s="2"/>
      <c r="E150" s="2"/>
    </row>
    <row r="151" spans="1:5" ht="16.5">
      <c r="A151" s="2"/>
      <c r="B151" s="2"/>
      <c r="C151" s="2"/>
      <c r="D151" s="2"/>
      <c r="E151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E111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1307</v>
      </c>
      <c r="B3" s="75"/>
      <c r="C3" s="75"/>
      <c r="D3" s="75" t="s">
        <v>1414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99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6" t="s">
        <v>925</v>
      </c>
      <c r="C6" s="6" t="s">
        <v>750</v>
      </c>
      <c r="D6" s="6" t="s">
        <v>742</v>
      </c>
      <c r="E6" s="6"/>
    </row>
    <row r="7" spans="1:5" ht="16.5">
      <c r="A7" s="1">
        <v>2</v>
      </c>
      <c r="B7" s="8" t="s">
        <v>1308</v>
      </c>
      <c r="C7" s="1" t="s">
        <v>750</v>
      </c>
      <c r="D7" s="1" t="s">
        <v>742</v>
      </c>
      <c r="E7" s="1"/>
    </row>
    <row r="8" spans="1:5" ht="16.5">
      <c r="A8" s="1">
        <v>3</v>
      </c>
      <c r="B8" s="8" t="s">
        <v>933</v>
      </c>
      <c r="C8" s="8" t="s">
        <v>750</v>
      </c>
      <c r="D8" s="1" t="s">
        <v>742</v>
      </c>
      <c r="E8" s="1"/>
    </row>
    <row r="9" spans="1:5" ht="16.5">
      <c r="A9" s="1">
        <v>4</v>
      </c>
      <c r="B9" s="8" t="s">
        <v>934</v>
      </c>
      <c r="C9" s="8" t="s">
        <v>750</v>
      </c>
      <c r="D9" s="1" t="s">
        <v>742</v>
      </c>
      <c r="E9" s="1"/>
    </row>
    <row r="10" spans="1:5" ht="16.5">
      <c r="A10" s="1">
        <v>5</v>
      </c>
      <c r="B10" s="8" t="s">
        <v>935</v>
      </c>
      <c r="C10" s="8" t="s">
        <v>741</v>
      </c>
      <c r="D10" s="1" t="s">
        <v>742</v>
      </c>
      <c r="E10" s="1"/>
    </row>
    <row r="11" spans="1:5" ht="16.5">
      <c r="A11" s="1">
        <v>6</v>
      </c>
      <c r="B11" s="8" t="s">
        <v>936</v>
      </c>
      <c r="C11" s="8" t="s">
        <v>750</v>
      </c>
      <c r="D11" s="1" t="s">
        <v>742</v>
      </c>
      <c r="E11" s="1"/>
    </row>
    <row r="12" spans="1:5" ht="16.5">
      <c r="A12" s="1">
        <v>7</v>
      </c>
      <c r="B12" s="8" t="s">
        <v>937</v>
      </c>
      <c r="C12" s="8" t="s">
        <v>750</v>
      </c>
      <c r="D12" s="1" t="s">
        <v>742</v>
      </c>
      <c r="E12" s="1"/>
    </row>
    <row r="13" spans="1:5" ht="16.5">
      <c r="A13" s="1">
        <v>8</v>
      </c>
      <c r="B13" s="1" t="s">
        <v>1309</v>
      </c>
      <c r="C13" s="1" t="s">
        <v>750</v>
      </c>
      <c r="D13" s="1" t="s">
        <v>742</v>
      </c>
      <c r="E13" s="1"/>
    </row>
    <row r="14" spans="1:5" ht="16.5">
      <c r="A14" s="1">
        <v>9</v>
      </c>
      <c r="B14" s="12" t="s">
        <v>1310</v>
      </c>
      <c r="C14" s="1" t="s">
        <v>750</v>
      </c>
      <c r="D14" s="1" t="s">
        <v>1147</v>
      </c>
      <c r="E14" s="1"/>
    </row>
    <row r="15" spans="1:5" ht="16.5">
      <c r="A15" s="1">
        <v>10</v>
      </c>
      <c r="B15" s="1" t="s">
        <v>1311</v>
      </c>
      <c r="C15" s="1" t="s">
        <v>741</v>
      </c>
      <c r="D15" s="1" t="s">
        <v>1147</v>
      </c>
      <c r="E15" s="1"/>
    </row>
    <row r="16" spans="1:5" ht="16.5">
      <c r="A16" s="1">
        <v>11</v>
      </c>
      <c r="B16" s="1" t="s">
        <v>1312</v>
      </c>
      <c r="C16" s="1" t="s">
        <v>750</v>
      </c>
      <c r="D16" s="1" t="s">
        <v>1147</v>
      </c>
      <c r="E16" s="1"/>
    </row>
    <row r="17" spans="1:5" ht="16.5">
      <c r="A17" s="1">
        <v>12</v>
      </c>
      <c r="B17" s="1" t="s">
        <v>1313</v>
      </c>
      <c r="C17" s="1" t="s">
        <v>750</v>
      </c>
      <c r="D17" s="1" t="s">
        <v>1147</v>
      </c>
      <c r="E17" s="1"/>
    </row>
    <row r="18" spans="1:5" ht="16.5">
      <c r="A18" s="1">
        <v>13</v>
      </c>
      <c r="B18" s="1" t="s">
        <v>1314</v>
      </c>
      <c r="C18" s="1" t="s">
        <v>750</v>
      </c>
      <c r="D18" s="1" t="s">
        <v>1147</v>
      </c>
      <c r="E18" s="1"/>
    </row>
    <row r="19" spans="1:5" ht="16.5">
      <c r="A19" s="1">
        <v>14</v>
      </c>
      <c r="B19" s="1" t="s">
        <v>1315</v>
      </c>
      <c r="C19" s="1" t="s">
        <v>750</v>
      </c>
      <c r="D19" s="1" t="s">
        <v>1147</v>
      </c>
      <c r="E19" s="1"/>
    </row>
    <row r="20" spans="1:5" ht="16.5">
      <c r="A20" s="1">
        <v>15</v>
      </c>
      <c r="B20" s="1" t="s">
        <v>1316</v>
      </c>
      <c r="C20" s="1" t="s">
        <v>750</v>
      </c>
      <c r="D20" s="1" t="s">
        <v>833</v>
      </c>
      <c r="E20" s="1"/>
    </row>
    <row r="21" spans="1:5" ht="16.5">
      <c r="A21" s="1">
        <v>16</v>
      </c>
      <c r="B21" s="1" t="s">
        <v>1317</v>
      </c>
      <c r="C21" s="1" t="s">
        <v>837</v>
      </c>
      <c r="D21" s="1" t="s">
        <v>1318</v>
      </c>
      <c r="E21" s="1"/>
    </row>
    <row r="22" spans="1:5" ht="16.5">
      <c r="A22" s="1">
        <v>17</v>
      </c>
      <c r="B22" s="1" t="s">
        <v>1319</v>
      </c>
      <c r="C22" s="1" t="s">
        <v>750</v>
      </c>
      <c r="D22" s="1" t="s">
        <v>833</v>
      </c>
      <c r="E22" s="1"/>
    </row>
    <row r="23" spans="1:5" ht="16.5">
      <c r="A23" s="1">
        <v>18</v>
      </c>
      <c r="B23" s="1" t="s">
        <v>1320</v>
      </c>
      <c r="C23" s="1" t="s">
        <v>750</v>
      </c>
      <c r="D23" s="1" t="s">
        <v>1170</v>
      </c>
      <c r="E23" s="1"/>
    </row>
    <row r="24" spans="1:5" ht="16.5">
      <c r="A24" s="1">
        <v>19</v>
      </c>
      <c r="B24" s="1" t="s">
        <v>1321</v>
      </c>
      <c r="C24" s="1" t="s">
        <v>750</v>
      </c>
      <c r="D24" s="1" t="s">
        <v>1170</v>
      </c>
      <c r="E24" s="1"/>
    </row>
    <row r="25" spans="1:5" ht="16.5">
      <c r="A25" s="1">
        <v>20</v>
      </c>
      <c r="B25" s="1" t="s">
        <v>1322</v>
      </c>
      <c r="C25" s="1" t="s">
        <v>750</v>
      </c>
      <c r="D25" s="1" t="s">
        <v>761</v>
      </c>
      <c r="E25" s="1"/>
    </row>
    <row r="26" spans="1:5" ht="16.5">
      <c r="A26" s="1">
        <v>21</v>
      </c>
      <c r="B26" s="1" t="s">
        <v>1323</v>
      </c>
      <c r="C26" s="1" t="s">
        <v>750</v>
      </c>
      <c r="D26" s="1" t="s">
        <v>761</v>
      </c>
      <c r="E26" s="1"/>
    </row>
    <row r="27" spans="1:5" ht="16.5">
      <c r="A27" s="1">
        <v>22</v>
      </c>
      <c r="B27" s="1" t="s">
        <v>1324</v>
      </c>
      <c r="C27" s="1" t="s">
        <v>750</v>
      </c>
      <c r="D27" s="1" t="s">
        <v>761</v>
      </c>
      <c r="E27" s="1"/>
    </row>
    <row r="28" spans="1:5" ht="16.5">
      <c r="A28" s="1">
        <v>23</v>
      </c>
      <c r="B28" s="1" t="s">
        <v>1325</v>
      </c>
      <c r="C28" s="1" t="s">
        <v>750</v>
      </c>
      <c r="D28" s="1" t="s">
        <v>761</v>
      </c>
      <c r="E28" s="1"/>
    </row>
    <row r="29" spans="1:5" ht="16.5">
      <c r="A29" s="1">
        <v>24</v>
      </c>
      <c r="B29" s="12" t="s">
        <v>1326</v>
      </c>
      <c r="C29" s="1" t="s">
        <v>750</v>
      </c>
      <c r="D29" s="1" t="s">
        <v>1327</v>
      </c>
      <c r="E29" s="1"/>
    </row>
    <row r="30" spans="1:5" ht="16.5">
      <c r="A30" s="1">
        <v>25</v>
      </c>
      <c r="B30" s="12" t="s">
        <v>1328</v>
      </c>
      <c r="C30" s="1" t="s">
        <v>750</v>
      </c>
      <c r="D30" s="1" t="s">
        <v>1327</v>
      </c>
      <c r="E30" s="1"/>
    </row>
    <row r="31" spans="1:5" ht="16.5">
      <c r="A31" s="1">
        <v>26</v>
      </c>
      <c r="B31" s="12" t="s">
        <v>1329</v>
      </c>
      <c r="C31" s="1" t="s">
        <v>750</v>
      </c>
      <c r="D31" s="1" t="s">
        <v>1327</v>
      </c>
      <c r="E31" s="1"/>
    </row>
    <row r="32" spans="1:5" ht="16.5">
      <c r="A32" s="1">
        <v>27</v>
      </c>
      <c r="B32" s="12" t="s">
        <v>1330</v>
      </c>
      <c r="C32" s="1" t="s">
        <v>750</v>
      </c>
      <c r="D32" s="1" t="s">
        <v>1327</v>
      </c>
      <c r="E32" s="1"/>
    </row>
    <row r="33" spans="1:5" ht="16.5">
      <c r="A33" s="1">
        <v>28</v>
      </c>
      <c r="B33" s="12" t="s">
        <v>1331</v>
      </c>
      <c r="C33" s="1" t="s">
        <v>750</v>
      </c>
      <c r="D33" s="1" t="s">
        <v>1327</v>
      </c>
      <c r="E33" s="1"/>
    </row>
    <row r="34" spans="1:5" ht="16.5">
      <c r="A34" s="1">
        <v>29</v>
      </c>
      <c r="B34" s="12" t="s">
        <v>1332</v>
      </c>
      <c r="C34" s="1" t="s">
        <v>750</v>
      </c>
      <c r="D34" s="1" t="s">
        <v>1327</v>
      </c>
      <c r="E34" s="1"/>
    </row>
    <row r="35" spans="1:5" ht="16.5">
      <c r="A35" s="1">
        <v>30</v>
      </c>
      <c r="B35" s="12" t="s">
        <v>1333</v>
      </c>
      <c r="C35" s="1" t="s">
        <v>741</v>
      </c>
      <c r="D35" s="1" t="s">
        <v>1327</v>
      </c>
      <c r="E35" s="1"/>
    </row>
    <row r="36" spans="1:5" ht="16.5">
      <c r="A36" s="1">
        <v>31</v>
      </c>
      <c r="B36" s="8" t="s">
        <v>1334</v>
      </c>
      <c r="C36" s="1" t="s">
        <v>750</v>
      </c>
      <c r="D36" s="1" t="s">
        <v>1335</v>
      </c>
      <c r="E36" s="1"/>
    </row>
    <row r="37" spans="1:5" ht="16.5">
      <c r="A37" s="1">
        <v>32</v>
      </c>
      <c r="B37" s="1" t="s">
        <v>1336</v>
      </c>
      <c r="C37" s="1" t="s">
        <v>750</v>
      </c>
      <c r="D37" s="1" t="s">
        <v>1335</v>
      </c>
      <c r="E37" s="1"/>
    </row>
    <row r="38" spans="1:5" ht="16.5">
      <c r="A38" s="1">
        <v>33</v>
      </c>
      <c r="B38" s="1" t="s">
        <v>1337</v>
      </c>
      <c r="C38" s="1" t="s">
        <v>750</v>
      </c>
      <c r="D38" s="1" t="s">
        <v>1335</v>
      </c>
      <c r="E38" s="1"/>
    </row>
    <row r="39" spans="1:5" ht="16.5">
      <c r="A39" s="1">
        <v>34</v>
      </c>
      <c r="B39" s="1" t="s">
        <v>1338</v>
      </c>
      <c r="C39" s="1" t="s">
        <v>750</v>
      </c>
      <c r="D39" s="1" t="s">
        <v>1212</v>
      </c>
      <c r="E39" s="1"/>
    </row>
    <row r="40" spans="1:5" ht="16.5">
      <c r="A40" s="1">
        <v>35</v>
      </c>
      <c r="B40" s="1" t="s">
        <v>1339</v>
      </c>
      <c r="C40" s="1" t="s">
        <v>750</v>
      </c>
      <c r="D40" s="1" t="s">
        <v>1212</v>
      </c>
      <c r="E40" s="1"/>
    </row>
    <row r="41" spans="1:5" ht="16.5">
      <c r="A41" s="1">
        <v>36</v>
      </c>
      <c r="B41" s="1" t="s">
        <v>1340</v>
      </c>
      <c r="C41" s="1" t="s">
        <v>750</v>
      </c>
      <c r="D41" s="1" t="s">
        <v>1212</v>
      </c>
      <c r="E41" s="1"/>
    </row>
    <row r="42" spans="1:5" ht="16.5">
      <c r="A42" s="1">
        <v>37</v>
      </c>
      <c r="B42" s="8" t="s">
        <v>1341</v>
      </c>
      <c r="C42" s="1" t="s">
        <v>741</v>
      </c>
      <c r="D42" s="1" t="s">
        <v>1212</v>
      </c>
      <c r="E42" s="1"/>
    </row>
    <row r="43" spans="1:5" ht="16.5">
      <c r="A43" s="1">
        <v>38</v>
      </c>
      <c r="B43" s="1" t="s">
        <v>1342</v>
      </c>
      <c r="C43" s="1" t="s">
        <v>750</v>
      </c>
      <c r="D43" s="1" t="s">
        <v>1212</v>
      </c>
      <c r="E43" s="1"/>
    </row>
    <row r="44" spans="1:5" ht="16.5">
      <c r="A44" s="1">
        <v>39</v>
      </c>
      <c r="B44" s="8" t="s">
        <v>1343</v>
      </c>
      <c r="C44" s="1" t="s">
        <v>750</v>
      </c>
      <c r="D44" s="1" t="s">
        <v>1212</v>
      </c>
      <c r="E44" s="1"/>
    </row>
    <row r="45" spans="1:5" ht="16.5">
      <c r="A45" s="1">
        <v>40</v>
      </c>
      <c r="B45" s="8" t="s">
        <v>1344</v>
      </c>
      <c r="C45" s="1" t="s">
        <v>750</v>
      </c>
      <c r="D45" s="1" t="s">
        <v>1212</v>
      </c>
      <c r="E45" s="1"/>
    </row>
    <row r="46" spans="1:5" ht="16.5">
      <c r="A46" s="1">
        <v>41</v>
      </c>
      <c r="B46" s="8" t="s">
        <v>1345</v>
      </c>
      <c r="C46" s="1" t="s">
        <v>741</v>
      </c>
      <c r="D46" s="1" t="s">
        <v>1212</v>
      </c>
      <c r="E46" s="1"/>
    </row>
    <row r="47" spans="1:5" ht="16.5">
      <c r="A47" s="1">
        <v>42</v>
      </c>
      <c r="B47" s="8" t="s">
        <v>1346</v>
      </c>
      <c r="C47" s="1" t="s">
        <v>741</v>
      </c>
      <c r="D47" s="1" t="s">
        <v>1212</v>
      </c>
      <c r="E47" s="1"/>
    </row>
    <row r="48" spans="1:5" ht="16.5">
      <c r="A48" s="1">
        <v>43</v>
      </c>
      <c r="B48" s="8" t="s">
        <v>1347</v>
      </c>
      <c r="C48" s="1" t="s">
        <v>750</v>
      </c>
      <c r="D48" s="1" t="s">
        <v>1212</v>
      </c>
      <c r="E48" s="1"/>
    </row>
    <row r="49" spans="1:5" ht="16.5">
      <c r="A49" s="1">
        <v>44</v>
      </c>
      <c r="B49" s="1" t="s">
        <v>1348</v>
      </c>
      <c r="C49" s="1" t="s">
        <v>750</v>
      </c>
      <c r="D49" s="1" t="s">
        <v>1212</v>
      </c>
      <c r="E49" s="1"/>
    </row>
    <row r="50" spans="1:5" ht="16.5">
      <c r="A50" s="1">
        <v>45</v>
      </c>
      <c r="B50" s="1" t="s">
        <v>1349</v>
      </c>
      <c r="C50" s="1" t="s">
        <v>750</v>
      </c>
      <c r="D50" s="1" t="s">
        <v>1212</v>
      </c>
      <c r="E50" s="1"/>
    </row>
    <row r="51" spans="1:5" ht="16.5">
      <c r="A51" s="1">
        <v>39</v>
      </c>
      <c r="B51" s="1" t="s">
        <v>1350</v>
      </c>
      <c r="C51" s="1" t="s">
        <v>750</v>
      </c>
      <c r="D51" s="1" t="s">
        <v>1212</v>
      </c>
      <c r="E51" s="1"/>
    </row>
    <row r="52" spans="1:5" ht="16.5">
      <c r="A52" s="1">
        <v>47</v>
      </c>
      <c r="B52" s="1" t="s">
        <v>1351</v>
      </c>
      <c r="C52" s="1" t="s">
        <v>877</v>
      </c>
      <c r="D52" s="1" t="s">
        <v>1202</v>
      </c>
      <c r="E52" s="1"/>
    </row>
    <row r="53" spans="1:5" ht="16.5">
      <c r="A53" s="1">
        <v>48</v>
      </c>
      <c r="B53" s="1" t="s">
        <v>1352</v>
      </c>
      <c r="C53" s="1" t="s">
        <v>877</v>
      </c>
      <c r="D53" s="1" t="s">
        <v>1202</v>
      </c>
      <c r="E53" s="1"/>
    </row>
    <row r="54" spans="1:5" ht="16.5">
      <c r="A54" s="1">
        <v>50</v>
      </c>
      <c r="B54" s="1" t="s">
        <v>1353</v>
      </c>
      <c r="C54" s="1" t="s">
        <v>877</v>
      </c>
      <c r="D54" s="1" t="s">
        <v>1202</v>
      </c>
      <c r="E54" s="1"/>
    </row>
    <row r="55" spans="1:5" ht="16.5">
      <c r="A55" s="1">
        <v>52</v>
      </c>
      <c r="B55" s="1" t="s">
        <v>1354</v>
      </c>
      <c r="C55" s="1" t="s">
        <v>877</v>
      </c>
      <c r="D55" s="1" t="s">
        <v>1202</v>
      </c>
      <c r="E55" s="1"/>
    </row>
    <row r="56" spans="1:5" ht="16.5">
      <c r="A56" s="1">
        <v>56</v>
      </c>
      <c r="B56" s="1" t="s">
        <v>1355</v>
      </c>
      <c r="C56" s="1" t="s">
        <v>877</v>
      </c>
      <c r="D56" s="1" t="s">
        <v>1202</v>
      </c>
      <c r="E56" s="1"/>
    </row>
    <row r="57" spans="1:5" ht="16.5">
      <c r="A57" s="1">
        <v>57</v>
      </c>
      <c r="B57" s="1" t="s">
        <v>1356</v>
      </c>
      <c r="C57" s="1" t="s">
        <v>877</v>
      </c>
      <c r="D57" s="1" t="s">
        <v>1202</v>
      </c>
      <c r="E57" s="1"/>
    </row>
    <row r="58" spans="1:5" ht="16.5">
      <c r="A58" s="1">
        <v>60</v>
      </c>
      <c r="B58" s="1" t="s">
        <v>1357</v>
      </c>
      <c r="C58" s="1" t="s">
        <v>877</v>
      </c>
      <c r="D58" s="1" t="s">
        <v>1202</v>
      </c>
      <c r="E58" s="1"/>
    </row>
    <row r="59" spans="1:5" ht="16.5">
      <c r="A59" s="1">
        <v>5</v>
      </c>
      <c r="B59" s="1" t="s">
        <v>1358</v>
      </c>
      <c r="C59" s="1" t="s">
        <v>877</v>
      </c>
      <c r="D59" s="1" t="s">
        <v>1359</v>
      </c>
      <c r="E59" s="1"/>
    </row>
    <row r="60" spans="1:5" ht="16.5">
      <c r="A60" s="1">
        <v>6</v>
      </c>
      <c r="B60" s="1" t="s">
        <v>1360</v>
      </c>
      <c r="C60" s="1" t="s">
        <v>877</v>
      </c>
      <c r="D60" s="1" t="s">
        <v>1359</v>
      </c>
      <c r="E60" s="1"/>
    </row>
    <row r="61" spans="1:5" ht="16.5">
      <c r="A61" s="1">
        <v>7</v>
      </c>
      <c r="B61" s="1" t="s">
        <v>1361</v>
      </c>
      <c r="C61" s="1" t="s">
        <v>877</v>
      </c>
      <c r="D61" s="1" t="s">
        <v>1359</v>
      </c>
      <c r="E61" s="1"/>
    </row>
    <row r="62" spans="1:5" ht="16.5">
      <c r="A62" s="1">
        <v>9</v>
      </c>
      <c r="B62" s="8" t="s">
        <v>1362</v>
      </c>
      <c r="C62" s="8" t="s">
        <v>877</v>
      </c>
      <c r="D62" s="1" t="s">
        <v>1359</v>
      </c>
      <c r="E62" s="1"/>
    </row>
    <row r="63" spans="1:5" ht="16.5">
      <c r="A63" s="8">
        <v>13</v>
      </c>
      <c r="B63" s="1" t="s">
        <v>1363</v>
      </c>
      <c r="C63" s="1" t="s">
        <v>99</v>
      </c>
      <c r="D63" s="1" t="s">
        <v>1359</v>
      </c>
      <c r="E63" s="1"/>
    </row>
    <row r="64" spans="1:5" ht="16.5">
      <c r="A64" s="1">
        <v>17</v>
      </c>
      <c r="B64" s="1" t="s">
        <v>1364</v>
      </c>
      <c r="C64" s="1" t="s">
        <v>877</v>
      </c>
      <c r="D64" s="1" t="s">
        <v>1359</v>
      </c>
      <c r="E64" s="1"/>
    </row>
    <row r="65" spans="1:5" ht="16.5">
      <c r="A65" s="19">
        <v>23</v>
      </c>
      <c r="B65" s="20" t="s">
        <v>1365</v>
      </c>
      <c r="C65" s="20" t="s">
        <v>877</v>
      </c>
      <c r="D65" s="1" t="s">
        <v>1359</v>
      </c>
      <c r="E65" s="1"/>
    </row>
    <row r="66" spans="1:5" ht="16.5">
      <c r="A66" s="19">
        <v>24</v>
      </c>
      <c r="B66" s="20" t="s">
        <v>1366</v>
      </c>
      <c r="C66" s="20" t="s">
        <v>877</v>
      </c>
      <c r="D66" s="1" t="s">
        <v>1359</v>
      </c>
      <c r="E66" s="1"/>
    </row>
    <row r="67" spans="1:5" ht="16.5">
      <c r="A67" s="1">
        <v>1</v>
      </c>
      <c r="B67" s="1" t="s">
        <v>1367</v>
      </c>
      <c r="C67" s="1" t="s">
        <v>99</v>
      </c>
      <c r="D67" s="1" t="s">
        <v>1368</v>
      </c>
      <c r="E67" s="1"/>
    </row>
    <row r="68" spans="1:5" ht="16.5">
      <c r="A68" s="1">
        <v>2</v>
      </c>
      <c r="B68" s="1" t="s">
        <v>1369</v>
      </c>
      <c r="C68" s="1" t="s">
        <v>99</v>
      </c>
      <c r="D68" s="1" t="s">
        <v>1368</v>
      </c>
      <c r="E68" s="1"/>
    </row>
    <row r="69" spans="1:5" ht="16.5">
      <c r="A69" s="1">
        <v>3</v>
      </c>
      <c r="B69" s="1" t="s">
        <v>1370</v>
      </c>
      <c r="C69" s="9" t="s">
        <v>40</v>
      </c>
      <c r="D69" s="1" t="s">
        <v>1368</v>
      </c>
      <c r="E69" s="1"/>
    </row>
    <row r="70" spans="1:5" ht="16.5">
      <c r="A70" s="1">
        <v>15</v>
      </c>
      <c r="B70" s="1" t="s">
        <v>1371</v>
      </c>
      <c r="C70" s="1" t="s">
        <v>99</v>
      </c>
      <c r="D70" s="1" t="s">
        <v>1368</v>
      </c>
      <c r="E70" s="1"/>
    </row>
    <row r="71" spans="1:5" ht="16.5">
      <c r="A71" s="1">
        <v>22</v>
      </c>
      <c r="B71" s="1" t="s">
        <v>1372</v>
      </c>
      <c r="C71" s="1" t="s">
        <v>99</v>
      </c>
      <c r="D71" s="1" t="s">
        <v>1368</v>
      </c>
      <c r="E71" s="1"/>
    </row>
    <row r="72" spans="1:5" ht="16.5">
      <c r="A72" s="1">
        <v>2</v>
      </c>
      <c r="B72" s="1" t="s">
        <v>1373</v>
      </c>
      <c r="C72" s="1" t="s">
        <v>703</v>
      </c>
      <c r="D72" s="1" t="s">
        <v>1374</v>
      </c>
      <c r="E72" s="1"/>
    </row>
    <row r="73" spans="1:5" ht="16.5">
      <c r="A73" s="1">
        <v>8</v>
      </c>
      <c r="B73" s="1" t="s">
        <v>1375</v>
      </c>
      <c r="C73" s="1" t="s">
        <v>703</v>
      </c>
      <c r="D73" s="1" t="s">
        <v>1374</v>
      </c>
      <c r="E73" s="1"/>
    </row>
    <row r="74" spans="1:5" ht="16.5">
      <c r="A74" s="1">
        <v>2</v>
      </c>
      <c r="B74" s="1" t="s">
        <v>1376</v>
      </c>
      <c r="C74" s="1" t="s">
        <v>703</v>
      </c>
      <c r="D74" s="1" t="s">
        <v>1377</v>
      </c>
      <c r="E74" s="1"/>
    </row>
    <row r="75" spans="1:5" ht="16.5">
      <c r="A75" s="1">
        <v>3</v>
      </c>
      <c r="B75" s="1" t="s">
        <v>1378</v>
      </c>
      <c r="C75" s="1" t="s">
        <v>703</v>
      </c>
      <c r="D75" s="1" t="s">
        <v>1377</v>
      </c>
      <c r="E75" s="1"/>
    </row>
    <row r="76" spans="1:5" ht="16.5">
      <c r="A76" s="1">
        <v>4</v>
      </c>
      <c r="B76" s="1" t="s">
        <v>1379</v>
      </c>
      <c r="C76" s="1" t="s">
        <v>703</v>
      </c>
      <c r="D76" s="1" t="s">
        <v>1377</v>
      </c>
      <c r="E76" s="1"/>
    </row>
    <row r="77" spans="1:5" ht="16.5">
      <c r="A77" s="1">
        <v>5</v>
      </c>
      <c r="B77" s="1" t="s">
        <v>1380</v>
      </c>
      <c r="C77" s="1" t="s">
        <v>703</v>
      </c>
      <c r="D77" s="1" t="s">
        <v>1377</v>
      </c>
      <c r="E77" s="1"/>
    </row>
    <row r="78" spans="1:5" ht="16.5">
      <c r="A78" s="1">
        <v>2</v>
      </c>
      <c r="B78" s="1" t="s">
        <v>1381</v>
      </c>
      <c r="C78" s="1" t="s">
        <v>703</v>
      </c>
      <c r="D78" s="1" t="s">
        <v>1382</v>
      </c>
      <c r="E78" s="1"/>
    </row>
    <row r="79" spans="1:5" ht="16.5">
      <c r="A79" s="1">
        <v>3</v>
      </c>
      <c r="B79" s="1" t="s">
        <v>1383</v>
      </c>
      <c r="C79" s="1" t="s">
        <v>703</v>
      </c>
      <c r="D79" s="1" t="s">
        <v>1382</v>
      </c>
      <c r="E79" s="1"/>
    </row>
    <row r="80" spans="1:5" ht="16.5">
      <c r="A80" s="1">
        <v>1</v>
      </c>
      <c r="B80" s="1" t="s">
        <v>1384</v>
      </c>
      <c r="C80" s="1" t="s">
        <v>703</v>
      </c>
      <c r="D80" s="1" t="s">
        <v>1385</v>
      </c>
      <c r="E80" s="1"/>
    </row>
    <row r="81" spans="1:5" ht="16.5">
      <c r="A81" s="1">
        <v>4</v>
      </c>
      <c r="B81" s="1" t="s">
        <v>1386</v>
      </c>
      <c r="C81" s="1" t="s">
        <v>703</v>
      </c>
      <c r="D81" s="1" t="s">
        <v>1385</v>
      </c>
      <c r="E81" s="1"/>
    </row>
    <row r="82" spans="1:5" ht="16.5">
      <c r="A82" s="1">
        <v>6</v>
      </c>
      <c r="B82" s="1" t="s">
        <v>1387</v>
      </c>
      <c r="C82" s="1" t="s">
        <v>703</v>
      </c>
      <c r="D82" s="1" t="s">
        <v>1385</v>
      </c>
      <c r="E82" s="1"/>
    </row>
    <row r="83" spans="1:5" ht="16.5">
      <c r="A83" s="1">
        <v>11</v>
      </c>
      <c r="B83" s="1" t="s">
        <v>1388</v>
      </c>
      <c r="C83" s="1" t="s">
        <v>703</v>
      </c>
      <c r="D83" s="1" t="s">
        <v>1385</v>
      </c>
      <c r="E83" s="1"/>
    </row>
    <row r="84" spans="1:5" ht="16.5">
      <c r="A84" s="1">
        <v>13</v>
      </c>
      <c r="B84" s="1" t="s">
        <v>1389</v>
      </c>
      <c r="C84" s="1" t="s">
        <v>703</v>
      </c>
      <c r="D84" s="1" t="s">
        <v>1385</v>
      </c>
      <c r="E84" s="1"/>
    </row>
    <row r="85" spans="1:5" ht="16.5">
      <c r="A85" s="1">
        <v>16</v>
      </c>
      <c r="B85" s="1" t="s">
        <v>1390</v>
      </c>
      <c r="C85" s="1" t="s">
        <v>703</v>
      </c>
      <c r="D85" s="1" t="s">
        <v>1385</v>
      </c>
      <c r="E85" s="1"/>
    </row>
    <row r="86" spans="1:5" ht="16.5">
      <c r="A86" s="1">
        <v>23</v>
      </c>
      <c r="B86" s="1" t="s">
        <v>1391</v>
      </c>
      <c r="C86" s="1" t="s">
        <v>703</v>
      </c>
      <c r="D86" s="1" t="s">
        <v>1385</v>
      </c>
      <c r="E86" s="1"/>
    </row>
    <row r="87" spans="1:5" ht="16.5">
      <c r="A87" s="1">
        <v>28</v>
      </c>
      <c r="B87" s="1" t="s">
        <v>1392</v>
      </c>
      <c r="C87" s="1" t="s">
        <v>703</v>
      </c>
      <c r="D87" s="1" t="s">
        <v>1385</v>
      </c>
      <c r="E87" s="1"/>
    </row>
    <row r="88" spans="1:5" ht="16.5">
      <c r="A88" s="1">
        <v>31</v>
      </c>
      <c r="B88" s="1" t="s">
        <v>1393</v>
      </c>
      <c r="C88" s="1" t="s">
        <v>703</v>
      </c>
      <c r="D88" s="1" t="s">
        <v>1385</v>
      </c>
      <c r="E88" s="1"/>
    </row>
    <row r="89" spans="1:5" ht="16.5">
      <c r="A89" s="1">
        <v>34</v>
      </c>
      <c r="B89" s="1" t="s">
        <v>1394</v>
      </c>
      <c r="C89" s="1" t="s">
        <v>703</v>
      </c>
      <c r="D89" s="1" t="s">
        <v>1385</v>
      </c>
      <c r="E89" s="1"/>
    </row>
    <row r="90" spans="1:5" ht="16.5">
      <c r="A90" s="1">
        <v>38</v>
      </c>
      <c r="B90" s="1" t="s">
        <v>1395</v>
      </c>
      <c r="C90" s="1" t="s">
        <v>703</v>
      </c>
      <c r="D90" s="1" t="s">
        <v>1385</v>
      </c>
      <c r="E90" s="1"/>
    </row>
    <row r="91" spans="1:5" ht="16.5">
      <c r="A91" s="1">
        <v>57</v>
      </c>
      <c r="B91" s="1" t="s">
        <v>1396</v>
      </c>
      <c r="C91" s="1" t="s">
        <v>703</v>
      </c>
      <c r="D91" s="1" t="s">
        <v>1385</v>
      </c>
      <c r="E91" s="1"/>
    </row>
    <row r="92" spans="1:5" ht="16.5">
      <c r="A92" s="1">
        <v>61</v>
      </c>
      <c r="B92" s="1" t="s">
        <v>1397</v>
      </c>
      <c r="C92" s="1" t="s">
        <v>1398</v>
      </c>
      <c r="D92" s="1" t="s">
        <v>1385</v>
      </c>
      <c r="E92" s="1"/>
    </row>
    <row r="93" spans="1:5" ht="16.5">
      <c r="A93" s="1">
        <v>7</v>
      </c>
      <c r="B93" s="1" t="s">
        <v>1399</v>
      </c>
      <c r="C93" s="1" t="s">
        <v>703</v>
      </c>
      <c r="D93" s="1" t="s">
        <v>1400</v>
      </c>
      <c r="E93" s="1"/>
    </row>
    <row r="94" spans="1:5" ht="16.5">
      <c r="A94" s="1">
        <v>10</v>
      </c>
      <c r="B94" s="1" t="s">
        <v>1401</v>
      </c>
      <c r="C94" s="1" t="s">
        <v>703</v>
      </c>
      <c r="D94" s="1" t="s">
        <v>1400</v>
      </c>
      <c r="E94" s="1"/>
    </row>
    <row r="95" spans="1:5" ht="16.5">
      <c r="A95" s="1">
        <v>11</v>
      </c>
      <c r="B95" s="1" t="s">
        <v>1402</v>
      </c>
      <c r="C95" s="1" t="s">
        <v>703</v>
      </c>
      <c r="D95" s="1" t="s">
        <v>1400</v>
      </c>
      <c r="E95" s="1"/>
    </row>
    <row r="96" spans="1:5" ht="16.5">
      <c r="A96" s="1">
        <v>1</v>
      </c>
      <c r="B96" s="1" t="s">
        <v>1403</v>
      </c>
      <c r="C96" s="1" t="s">
        <v>703</v>
      </c>
      <c r="D96" s="1" t="s">
        <v>1404</v>
      </c>
      <c r="E96" s="1"/>
    </row>
    <row r="97" spans="1:5" ht="16.5">
      <c r="A97" s="1">
        <v>2</v>
      </c>
      <c r="B97" s="1" t="s">
        <v>1405</v>
      </c>
      <c r="C97" s="1" t="s">
        <v>703</v>
      </c>
      <c r="D97" s="1" t="s">
        <v>1404</v>
      </c>
      <c r="E97" s="1"/>
    </row>
    <row r="98" spans="1:5" ht="16.5">
      <c r="A98" s="1">
        <v>3</v>
      </c>
      <c r="B98" s="1" t="s">
        <v>1406</v>
      </c>
      <c r="C98" s="1" t="s">
        <v>703</v>
      </c>
      <c r="D98" s="1" t="s">
        <v>1404</v>
      </c>
      <c r="E98" s="1"/>
    </row>
    <row r="99" spans="1:5" ht="16.5">
      <c r="A99" s="1">
        <v>7</v>
      </c>
      <c r="B99" s="1" t="s">
        <v>1407</v>
      </c>
      <c r="C99" s="1" t="s">
        <v>703</v>
      </c>
      <c r="D99" s="1" t="s">
        <v>1404</v>
      </c>
      <c r="E99" s="1"/>
    </row>
    <row r="100" spans="1:5" ht="16.5">
      <c r="A100" s="1">
        <v>14</v>
      </c>
      <c r="B100" s="1" t="s">
        <v>1408</v>
      </c>
      <c r="C100" s="1" t="s">
        <v>703</v>
      </c>
      <c r="D100" s="1" t="s">
        <v>1404</v>
      </c>
      <c r="E100" s="1"/>
    </row>
    <row r="101" spans="1:5" ht="16.5">
      <c r="A101" s="1">
        <v>18</v>
      </c>
      <c r="B101" s="1" t="s">
        <v>1409</v>
      </c>
      <c r="C101" s="1" t="s">
        <v>703</v>
      </c>
      <c r="D101" s="1" t="s">
        <v>1404</v>
      </c>
      <c r="E101" s="1"/>
    </row>
    <row r="102" spans="1:5" ht="16.5">
      <c r="A102" s="1">
        <v>9</v>
      </c>
      <c r="B102" s="1" t="s">
        <v>1410</v>
      </c>
      <c r="C102" s="1" t="s">
        <v>703</v>
      </c>
      <c r="D102" s="1" t="s">
        <v>1411</v>
      </c>
      <c r="E102" s="1"/>
    </row>
    <row r="103" spans="1:5" ht="16.5">
      <c r="A103" s="1">
        <v>10</v>
      </c>
      <c r="B103" s="1" t="s">
        <v>1412</v>
      </c>
      <c r="C103" s="1" t="s">
        <v>703</v>
      </c>
      <c r="D103" s="1" t="s">
        <v>1411</v>
      </c>
      <c r="E103" s="1"/>
    </row>
    <row r="104" spans="1:5" ht="16.5">
      <c r="A104" s="1">
        <v>11</v>
      </c>
      <c r="B104" s="1" t="s">
        <v>1413</v>
      </c>
      <c r="C104" s="1" t="s">
        <v>703</v>
      </c>
      <c r="D104" s="1" t="s">
        <v>1411</v>
      </c>
      <c r="E104" s="1"/>
    </row>
    <row r="105" spans="1:5" ht="16.5">
      <c r="A105" s="2"/>
      <c r="B105" s="2"/>
      <c r="C105" s="2"/>
      <c r="D105" s="2"/>
      <c r="E105" s="2"/>
    </row>
    <row r="106" spans="1:5" ht="16.5">
      <c r="A106" s="2"/>
      <c r="B106" s="2"/>
      <c r="C106" s="2"/>
      <c r="D106" s="2"/>
      <c r="E106" s="2"/>
    </row>
    <row r="107" spans="1:5" ht="16.5">
      <c r="A107" s="2"/>
      <c r="B107" s="2"/>
      <c r="C107" s="2"/>
      <c r="D107" s="2"/>
      <c r="E107" s="2"/>
    </row>
    <row r="108" spans="1:5" ht="16.5">
      <c r="A108" s="2"/>
      <c r="B108" s="2"/>
      <c r="C108" s="2"/>
      <c r="D108" s="2"/>
      <c r="E108" s="2"/>
    </row>
    <row r="109" spans="1:5" ht="16.5">
      <c r="A109" s="2"/>
      <c r="B109" s="2"/>
      <c r="C109" s="2"/>
      <c r="D109" s="2"/>
      <c r="E109" s="2"/>
    </row>
    <row r="110" spans="1:5" ht="16.5">
      <c r="A110" s="2"/>
      <c r="B110" s="2"/>
      <c r="C110" s="2"/>
      <c r="D110" s="2"/>
      <c r="E110" s="2"/>
    </row>
    <row r="111" spans="1:5" ht="16.5">
      <c r="A111" s="2"/>
      <c r="B111" s="2"/>
      <c r="C111" s="2"/>
      <c r="D111" s="2"/>
      <c r="E111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1417</v>
      </c>
      <c r="B3" s="75"/>
      <c r="C3" s="75"/>
      <c r="D3" s="75" t="s">
        <v>497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2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6" t="s">
        <v>1415</v>
      </c>
      <c r="C6" s="6" t="s">
        <v>741</v>
      </c>
      <c r="D6" s="6" t="s">
        <v>761</v>
      </c>
      <c r="E6" s="6"/>
    </row>
    <row r="7" spans="1:5" ht="16.5">
      <c r="A7" s="1">
        <v>2</v>
      </c>
      <c r="B7" s="1" t="s">
        <v>1416</v>
      </c>
      <c r="C7" s="1" t="s">
        <v>750</v>
      </c>
      <c r="D7" s="1" t="s">
        <v>761</v>
      </c>
      <c r="E7" s="1"/>
    </row>
    <row r="8" spans="1:5" ht="16.5">
      <c r="A8" s="1">
        <v>3</v>
      </c>
      <c r="B8" s="2"/>
      <c r="C8" s="2"/>
      <c r="D8" s="2"/>
      <c r="E8" s="2"/>
    </row>
    <row r="9" spans="1:5" ht="16.5">
      <c r="A9" s="1">
        <v>4</v>
      </c>
      <c r="B9" s="2"/>
      <c r="C9" s="2"/>
      <c r="D9" s="2"/>
      <c r="E9" s="2"/>
    </row>
    <row r="10" spans="1:5" ht="16.5">
      <c r="A10" s="1">
        <v>5</v>
      </c>
      <c r="B10" s="2"/>
      <c r="C10" s="2"/>
      <c r="D10" s="2"/>
      <c r="E10" s="2"/>
    </row>
    <row r="11" spans="1:5" ht="16.5">
      <c r="A11" s="1">
        <v>6</v>
      </c>
      <c r="B11" s="2"/>
      <c r="C11" s="2"/>
      <c r="D11" s="2"/>
      <c r="E11" s="2"/>
    </row>
    <row r="12" spans="1:5" ht="16.5">
      <c r="A12" s="1">
        <v>7</v>
      </c>
      <c r="B12" s="2"/>
      <c r="C12" s="2"/>
      <c r="D12" s="2"/>
      <c r="E12" s="2"/>
    </row>
    <row r="13" spans="1:5" ht="16.5">
      <c r="A13" s="1">
        <v>8</v>
      </c>
      <c r="B13" s="2"/>
      <c r="C13" s="2"/>
      <c r="D13" s="2"/>
      <c r="E13" s="2"/>
    </row>
    <row r="14" spans="1:5" ht="16.5">
      <c r="A14" s="1">
        <v>9</v>
      </c>
      <c r="B14" s="2"/>
      <c r="C14" s="2"/>
      <c r="D14" s="2"/>
      <c r="E14" s="2"/>
    </row>
    <row r="15" ht="16.5">
      <c r="A15" s="1">
        <v>10</v>
      </c>
    </row>
    <row r="16" ht="16.5">
      <c r="A16" s="1">
        <v>11</v>
      </c>
    </row>
    <row r="17" ht="16.5">
      <c r="A17" s="1">
        <v>12</v>
      </c>
    </row>
    <row r="18" ht="16.5">
      <c r="A18" s="1">
        <v>13</v>
      </c>
    </row>
    <row r="19" ht="16.5">
      <c r="A19" s="1">
        <v>14</v>
      </c>
    </row>
    <row r="20" ht="16.5">
      <c r="A20" s="1">
        <v>15</v>
      </c>
    </row>
    <row r="21" ht="16.5">
      <c r="A21" s="1">
        <v>16</v>
      </c>
    </row>
    <row r="22" ht="16.5">
      <c r="A22" s="1">
        <v>17</v>
      </c>
    </row>
    <row r="23" ht="16.5">
      <c r="A23" s="1">
        <v>18</v>
      </c>
    </row>
    <row r="24" ht="16.5">
      <c r="A24" s="1">
        <v>19</v>
      </c>
    </row>
    <row r="25" ht="16.5">
      <c r="A25" s="1">
        <v>20</v>
      </c>
    </row>
    <row r="26" ht="16.5">
      <c r="A26" s="1">
        <v>21</v>
      </c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1430</v>
      </c>
      <c r="B3" s="75"/>
      <c r="C3" s="75"/>
      <c r="D3" s="75" t="s">
        <v>729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15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15" t="s">
        <v>1418</v>
      </c>
      <c r="C6" s="15" t="s">
        <v>741</v>
      </c>
      <c r="D6" s="6" t="s">
        <v>742</v>
      </c>
      <c r="E6" s="6"/>
    </row>
    <row r="7" spans="1:5" ht="16.5">
      <c r="A7" s="1">
        <v>2</v>
      </c>
      <c r="B7" s="1" t="s">
        <v>1419</v>
      </c>
      <c r="C7" s="1" t="s">
        <v>741</v>
      </c>
      <c r="D7" s="1" t="s">
        <v>742</v>
      </c>
      <c r="E7" s="1"/>
    </row>
    <row r="8" spans="1:5" ht="16.5">
      <c r="A8" s="1">
        <v>3</v>
      </c>
      <c r="B8" s="1" t="s">
        <v>1420</v>
      </c>
      <c r="C8" s="1" t="s">
        <v>741</v>
      </c>
      <c r="D8" s="1" t="s">
        <v>742</v>
      </c>
      <c r="E8" s="1"/>
    </row>
    <row r="9" spans="1:5" ht="16.5">
      <c r="A9" s="1">
        <v>4</v>
      </c>
      <c r="B9" s="8" t="s">
        <v>901</v>
      </c>
      <c r="C9" s="8" t="s">
        <v>741</v>
      </c>
      <c r="D9" s="1" t="s">
        <v>742</v>
      </c>
      <c r="E9" s="1"/>
    </row>
    <row r="10" spans="1:5" ht="16.5">
      <c r="A10" s="1">
        <v>5</v>
      </c>
      <c r="B10" s="8" t="s">
        <v>902</v>
      </c>
      <c r="C10" s="8" t="s">
        <v>741</v>
      </c>
      <c r="D10" s="1" t="s">
        <v>742</v>
      </c>
      <c r="E10" s="1"/>
    </row>
    <row r="11" spans="1:5" ht="16.5">
      <c r="A11" s="1">
        <v>6</v>
      </c>
      <c r="B11" s="8" t="s">
        <v>903</v>
      </c>
      <c r="C11" s="8" t="s">
        <v>741</v>
      </c>
      <c r="D11" s="1" t="s">
        <v>742</v>
      </c>
      <c r="E11" s="1"/>
    </row>
    <row r="12" spans="1:5" ht="16.5">
      <c r="A12" s="1">
        <v>7</v>
      </c>
      <c r="B12" s="8" t="s">
        <v>1142</v>
      </c>
      <c r="C12" s="1" t="s">
        <v>741</v>
      </c>
      <c r="D12" s="1" t="s">
        <v>742</v>
      </c>
      <c r="E12" s="1"/>
    </row>
    <row r="13" spans="1:5" ht="16.5">
      <c r="A13" s="1">
        <v>8</v>
      </c>
      <c r="B13" s="8" t="s">
        <v>1421</v>
      </c>
      <c r="C13" s="8" t="s">
        <v>741</v>
      </c>
      <c r="D13" s="1" t="s">
        <v>742</v>
      </c>
      <c r="E13" s="1"/>
    </row>
    <row r="14" spans="1:5" ht="16.5">
      <c r="A14" s="1">
        <v>9</v>
      </c>
      <c r="B14" s="8" t="s">
        <v>1422</v>
      </c>
      <c r="C14" s="8" t="s">
        <v>741</v>
      </c>
      <c r="D14" s="1" t="s">
        <v>742</v>
      </c>
      <c r="E14" s="1"/>
    </row>
    <row r="15" spans="1:5" ht="16.5">
      <c r="A15" s="1">
        <v>10</v>
      </c>
      <c r="B15" s="8" t="s">
        <v>1423</v>
      </c>
      <c r="C15" s="1" t="s">
        <v>741</v>
      </c>
      <c r="D15" s="1" t="s">
        <v>742</v>
      </c>
      <c r="E15" s="1"/>
    </row>
    <row r="16" spans="1:5" ht="16.5">
      <c r="A16" s="1">
        <v>11</v>
      </c>
      <c r="B16" s="1" t="s">
        <v>1424</v>
      </c>
      <c r="C16" s="1" t="s">
        <v>741</v>
      </c>
      <c r="D16" s="1" t="s">
        <v>845</v>
      </c>
      <c r="E16" s="1"/>
    </row>
    <row r="17" spans="1:5" ht="16.5">
      <c r="A17" s="1">
        <v>12</v>
      </c>
      <c r="B17" s="14" t="s">
        <v>1425</v>
      </c>
      <c r="C17" s="14" t="s">
        <v>741</v>
      </c>
      <c r="D17" s="1" t="s">
        <v>1426</v>
      </c>
      <c r="E17" s="1"/>
    </row>
    <row r="18" spans="1:5" ht="16.5">
      <c r="A18" s="1">
        <v>13</v>
      </c>
      <c r="B18" s="14" t="s">
        <v>1427</v>
      </c>
      <c r="C18" s="14" t="s">
        <v>741</v>
      </c>
      <c r="D18" s="1" t="s">
        <v>1426</v>
      </c>
      <c r="E18" s="1"/>
    </row>
    <row r="19" spans="1:5" ht="16.5">
      <c r="A19" s="1">
        <v>14</v>
      </c>
      <c r="B19" s="14" t="s">
        <v>1428</v>
      </c>
      <c r="C19" s="14" t="s">
        <v>741</v>
      </c>
      <c r="D19" s="1" t="s">
        <v>1426</v>
      </c>
      <c r="E19" s="1"/>
    </row>
    <row r="20" spans="1:5" ht="16.5">
      <c r="A20" s="1">
        <v>15</v>
      </c>
      <c r="B20" s="14" t="s">
        <v>1429</v>
      </c>
      <c r="C20" s="14" t="s">
        <v>741</v>
      </c>
      <c r="D20" s="1" t="s">
        <v>1426</v>
      </c>
      <c r="E20" s="1"/>
    </row>
    <row r="21" spans="1:5" ht="16.5">
      <c r="A21" s="1">
        <v>16</v>
      </c>
      <c r="B21" s="2"/>
      <c r="C21" s="2"/>
      <c r="D21" s="2"/>
      <c r="E21" s="2"/>
    </row>
    <row r="22" spans="1:5" ht="16.5">
      <c r="A22" s="1">
        <v>17</v>
      </c>
      <c r="B22" s="2"/>
      <c r="C22" s="2"/>
      <c r="D22" s="2"/>
      <c r="E22" s="2"/>
    </row>
    <row r="23" spans="1:5" ht="16.5">
      <c r="A23" s="1">
        <v>18</v>
      </c>
      <c r="B23" s="2"/>
      <c r="C23" s="2"/>
      <c r="D23" s="2"/>
      <c r="E23" s="2"/>
    </row>
    <row r="24" spans="1:5" ht="16.5">
      <c r="A24" s="1">
        <v>19</v>
      </c>
      <c r="B24" s="2"/>
      <c r="C24" s="2"/>
      <c r="D24" s="2"/>
      <c r="E24" s="2"/>
    </row>
    <row r="25" spans="1:5" ht="16.5">
      <c r="A25" s="1">
        <v>20</v>
      </c>
      <c r="B25" s="2"/>
      <c r="C25" s="2"/>
      <c r="D25" s="2"/>
      <c r="E25" s="2"/>
    </row>
    <row r="26" spans="1:5" ht="16.5">
      <c r="A26" s="1">
        <v>21</v>
      </c>
      <c r="B26" s="2"/>
      <c r="C26" s="2"/>
      <c r="D26" s="2"/>
      <c r="E26" s="2"/>
    </row>
    <row r="27" spans="1:5" ht="16.5">
      <c r="A27" s="1">
        <v>22</v>
      </c>
      <c r="B27" s="2"/>
      <c r="C27" s="2"/>
      <c r="D27" s="2"/>
      <c r="E27" s="2"/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1430</v>
      </c>
      <c r="B3" s="75"/>
      <c r="C3" s="75"/>
      <c r="D3" s="75" t="s">
        <v>738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8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15" t="s">
        <v>740</v>
      </c>
      <c r="C6" s="15" t="s">
        <v>741</v>
      </c>
      <c r="D6" s="6" t="s">
        <v>742</v>
      </c>
      <c r="E6" s="6"/>
    </row>
    <row r="7" spans="1:5" ht="16.5">
      <c r="A7" s="1">
        <v>2</v>
      </c>
      <c r="B7" s="1" t="s">
        <v>743</v>
      </c>
      <c r="C7" s="1" t="s">
        <v>40</v>
      </c>
      <c r="D7" s="1" t="s">
        <v>742</v>
      </c>
      <c r="E7" s="1"/>
    </row>
    <row r="8" spans="1:5" ht="16.5">
      <c r="A8" s="1">
        <v>3</v>
      </c>
      <c r="B8" s="1" t="s">
        <v>744</v>
      </c>
      <c r="C8" s="1" t="s">
        <v>40</v>
      </c>
      <c r="D8" s="1" t="s">
        <v>742</v>
      </c>
      <c r="E8" s="1"/>
    </row>
    <row r="9" spans="1:5" ht="16.5">
      <c r="A9" s="1">
        <v>4</v>
      </c>
      <c r="B9" s="1" t="s">
        <v>1431</v>
      </c>
      <c r="C9" s="1" t="s">
        <v>40</v>
      </c>
      <c r="D9" s="1" t="s">
        <v>1432</v>
      </c>
      <c r="E9" s="1"/>
    </row>
    <row r="10" spans="1:5" ht="16.5">
      <c r="A10" s="1">
        <v>5</v>
      </c>
      <c r="B10" s="16" t="s">
        <v>1433</v>
      </c>
      <c r="C10" s="16" t="s">
        <v>750</v>
      </c>
      <c r="D10" s="1" t="s">
        <v>1426</v>
      </c>
      <c r="E10" s="1"/>
    </row>
    <row r="11" spans="1:5" ht="16.5">
      <c r="A11" s="1">
        <v>6</v>
      </c>
      <c r="B11" s="14" t="s">
        <v>1434</v>
      </c>
      <c r="C11" s="14" t="s">
        <v>750</v>
      </c>
      <c r="D11" s="1" t="s">
        <v>1426</v>
      </c>
      <c r="E11" s="1"/>
    </row>
    <row r="12" spans="1:5" ht="16.5">
      <c r="A12" s="1">
        <v>7</v>
      </c>
      <c r="B12" s="14" t="s">
        <v>1435</v>
      </c>
      <c r="C12" s="14" t="s">
        <v>741</v>
      </c>
      <c r="D12" s="1" t="s">
        <v>1426</v>
      </c>
      <c r="E12" s="1"/>
    </row>
    <row r="13" spans="1:5" ht="16.5">
      <c r="A13" s="1">
        <v>8</v>
      </c>
      <c r="B13" s="14" t="s">
        <v>1436</v>
      </c>
      <c r="C13" s="14" t="s">
        <v>741</v>
      </c>
      <c r="D13" s="1" t="s">
        <v>1426</v>
      </c>
      <c r="E13" s="1"/>
    </row>
    <row r="14" spans="1:5" ht="16.5">
      <c r="A14" s="1">
        <v>9</v>
      </c>
      <c r="B14" s="2"/>
      <c r="C14" s="2"/>
      <c r="D14" s="2"/>
      <c r="E14" s="2"/>
    </row>
    <row r="15" spans="1:5" ht="16.5">
      <c r="A15" s="1">
        <v>10</v>
      </c>
      <c r="B15" s="2"/>
      <c r="C15" s="2"/>
      <c r="D15" s="2"/>
      <c r="E15" s="2"/>
    </row>
    <row r="16" spans="1:5" ht="16.5">
      <c r="A16" s="1">
        <v>11</v>
      </c>
      <c r="B16" s="2"/>
      <c r="C16" s="2"/>
      <c r="D16" s="2"/>
      <c r="E16" s="2"/>
    </row>
    <row r="17" spans="1:5" ht="16.5">
      <c r="A17" s="1">
        <v>12</v>
      </c>
      <c r="B17" s="2"/>
      <c r="C17" s="2"/>
      <c r="D17" s="2"/>
      <c r="E17" s="2"/>
    </row>
    <row r="18" spans="1:5" ht="16.5">
      <c r="A18" s="1">
        <v>13</v>
      </c>
      <c r="B18" s="2"/>
      <c r="C18" s="2"/>
      <c r="D18" s="2"/>
      <c r="E18" s="2"/>
    </row>
    <row r="19" spans="1:5" ht="16.5">
      <c r="A19" s="1">
        <v>14</v>
      </c>
      <c r="B19" s="2"/>
      <c r="C19" s="2"/>
      <c r="D19" s="2"/>
      <c r="E19" s="2"/>
    </row>
    <row r="20" spans="1:5" ht="16.5">
      <c r="A20" s="1">
        <v>15</v>
      </c>
      <c r="B20" s="2"/>
      <c r="C20" s="2"/>
      <c r="D20" s="2"/>
      <c r="E20" s="2"/>
    </row>
    <row r="21" ht="16.5">
      <c r="A21" s="1">
        <v>16</v>
      </c>
    </row>
    <row r="22" ht="16.5">
      <c r="A22" s="1">
        <v>17</v>
      </c>
    </row>
    <row r="23" ht="16.5">
      <c r="A23" s="1">
        <v>18</v>
      </c>
    </row>
    <row r="24" ht="16.5">
      <c r="A24" s="1">
        <v>19</v>
      </c>
    </row>
    <row r="25" ht="16.5">
      <c r="A25" s="1">
        <v>20</v>
      </c>
    </row>
    <row r="26" ht="16.5">
      <c r="A26" s="1">
        <v>21</v>
      </c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1430</v>
      </c>
      <c r="B3" s="75"/>
      <c r="C3" s="75"/>
      <c r="D3" s="75" t="s">
        <v>805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11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6" t="s">
        <v>1437</v>
      </c>
      <c r="C6" s="6" t="s">
        <v>741</v>
      </c>
      <c r="D6" s="6" t="s">
        <v>1335</v>
      </c>
      <c r="E6" s="6"/>
    </row>
    <row r="7" spans="1:5" ht="16.5">
      <c r="A7" s="1">
        <v>2</v>
      </c>
      <c r="B7" s="1" t="s">
        <v>1438</v>
      </c>
      <c r="C7" s="1" t="s">
        <v>40</v>
      </c>
      <c r="D7" s="1" t="s">
        <v>1432</v>
      </c>
      <c r="E7" s="1"/>
    </row>
    <row r="8" spans="1:5" ht="16.5">
      <c r="A8" s="1">
        <v>3</v>
      </c>
      <c r="B8" s="1" t="s">
        <v>1439</v>
      </c>
      <c r="C8" s="1" t="s">
        <v>40</v>
      </c>
      <c r="D8" s="1" t="s">
        <v>1432</v>
      </c>
      <c r="E8" s="1"/>
    </row>
    <row r="9" spans="1:5" ht="16.5">
      <c r="A9" s="1">
        <v>4</v>
      </c>
      <c r="B9" s="1" t="s">
        <v>1440</v>
      </c>
      <c r="C9" s="1" t="s">
        <v>40</v>
      </c>
      <c r="D9" s="1" t="s">
        <v>1432</v>
      </c>
      <c r="E9" s="1"/>
    </row>
    <row r="10" spans="1:5" ht="16.5">
      <c r="A10" s="1">
        <v>5</v>
      </c>
      <c r="B10" s="1" t="s">
        <v>1441</v>
      </c>
      <c r="C10" s="1" t="s">
        <v>40</v>
      </c>
      <c r="D10" s="1" t="s">
        <v>1432</v>
      </c>
      <c r="E10" s="1"/>
    </row>
    <row r="11" spans="1:5" ht="16.5">
      <c r="A11" s="1">
        <v>6</v>
      </c>
      <c r="B11" s="1" t="s">
        <v>1442</v>
      </c>
      <c r="C11" s="1" t="s">
        <v>40</v>
      </c>
      <c r="D11" s="1" t="s">
        <v>1432</v>
      </c>
      <c r="E11" s="1"/>
    </row>
    <row r="12" spans="1:5" ht="16.5">
      <c r="A12" s="1">
        <v>7</v>
      </c>
      <c r="B12" s="16" t="s">
        <v>1443</v>
      </c>
      <c r="C12" s="16" t="s">
        <v>741</v>
      </c>
      <c r="D12" s="1" t="s">
        <v>1426</v>
      </c>
      <c r="E12" s="1"/>
    </row>
    <row r="13" spans="1:5" ht="16.5">
      <c r="A13" s="1">
        <v>8</v>
      </c>
      <c r="B13" s="16" t="s">
        <v>1444</v>
      </c>
      <c r="C13" s="16" t="s">
        <v>741</v>
      </c>
      <c r="D13" s="1" t="s">
        <v>1426</v>
      </c>
      <c r="E13" s="1"/>
    </row>
    <row r="14" spans="1:5" ht="16.5">
      <c r="A14" s="1">
        <v>9</v>
      </c>
      <c r="B14" s="16" t="s">
        <v>1445</v>
      </c>
      <c r="C14" s="16" t="s">
        <v>741</v>
      </c>
      <c r="D14" s="1" t="s">
        <v>1426</v>
      </c>
      <c r="E14" s="1"/>
    </row>
    <row r="15" spans="1:5" ht="16.5">
      <c r="A15" s="1">
        <v>10</v>
      </c>
      <c r="B15" s="14" t="s">
        <v>1446</v>
      </c>
      <c r="C15" s="14" t="s">
        <v>750</v>
      </c>
      <c r="D15" s="1" t="s">
        <v>1426</v>
      </c>
      <c r="E15" s="1"/>
    </row>
    <row r="16" spans="1:5" ht="16.5">
      <c r="A16" s="1">
        <v>11</v>
      </c>
      <c r="B16" s="14" t="s">
        <v>1447</v>
      </c>
      <c r="C16" s="14" t="s">
        <v>741</v>
      </c>
      <c r="D16" s="1" t="s">
        <v>1426</v>
      </c>
      <c r="E16" s="1"/>
    </row>
    <row r="17" spans="1:5" ht="16.5">
      <c r="A17" s="1">
        <v>12</v>
      </c>
      <c r="B17" s="2"/>
      <c r="C17" s="2"/>
      <c r="D17" s="2"/>
      <c r="E17" s="2"/>
    </row>
    <row r="18" spans="1:5" ht="16.5">
      <c r="A18" s="1">
        <v>13</v>
      </c>
      <c r="B18" s="2"/>
      <c r="C18" s="2"/>
      <c r="D18" s="2"/>
      <c r="E18" s="2"/>
    </row>
    <row r="19" spans="1:5" ht="16.5">
      <c r="A19" s="1">
        <v>14</v>
      </c>
      <c r="B19" s="2"/>
      <c r="C19" s="2"/>
      <c r="D19" s="2"/>
      <c r="E19" s="2"/>
    </row>
    <row r="20" spans="1:5" ht="16.5">
      <c r="A20" s="1">
        <v>15</v>
      </c>
      <c r="B20" s="2"/>
      <c r="C20" s="2"/>
      <c r="D20" s="2"/>
      <c r="E20" s="2"/>
    </row>
    <row r="21" spans="1:5" ht="16.5">
      <c r="A21" s="1">
        <v>16</v>
      </c>
      <c r="B21" s="2"/>
      <c r="C21" s="2"/>
      <c r="D21" s="2"/>
      <c r="E21" s="2"/>
    </row>
    <row r="22" spans="1:5" ht="16.5">
      <c r="A22" s="1">
        <v>17</v>
      </c>
      <c r="B22" s="2"/>
      <c r="C22" s="2"/>
      <c r="D22" s="2"/>
      <c r="E22" s="2"/>
    </row>
    <row r="23" spans="1:5" ht="16.5">
      <c r="A23" s="1">
        <v>18</v>
      </c>
      <c r="B23" s="2"/>
      <c r="C23" s="2"/>
      <c r="D23" s="2"/>
      <c r="E23" s="2"/>
    </row>
    <row r="24" ht="16.5">
      <c r="A24" s="1">
        <v>19</v>
      </c>
    </row>
    <row r="25" ht="16.5">
      <c r="A25" s="1">
        <v>20</v>
      </c>
    </row>
    <row r="26" ht="16.5">
      <c r="A26" s="1">
        <v>21</v>
      </c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9.503906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1430</v>
      </c>
      <c r="B3" s="75"/>
      <c r="C3" s="75"/>
      <c r="D3" s="75" t="s">
        <v>1450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2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6" t="s">
        <v>1448</v>
      </c>
      <c r="C6" s="6" t="s">
        <v>741</v>
      </c>
      <c r="D6" s="6" t="s">
        <v>753</v>
      </c>
      <c r="E6" s="6"/>
    </row>
    <row r="7" spans="1:5" ht="16.5">
      <c r="A7" s="1">
        <v>2</v>
      </c>
      <c r="B7" s="1" t="s">
        <v>1449</v>
      </c>
      <c r="C7" s="1" t="s">
        <v>741</v>
      </c>
      <c r="D7" s="1" t="s">
        <v>753</v>
      </c>
      <c r="E7" s="1"/>
    </row>
    <row r="8" spans="1:5" ht="16.5">
      <c r="A8" s="1">
        <v>3</v>
      </c>
      <c r="B8" s="2"/>
      <c r="C8" s="2"/>
      <c r="D8" s="2"/>
      <c r="E8" s="2"/>
    </row>
    <row r="9" spans="1:5" ht="16.5">
      <c r="A9" s="1">
        <v>4</v>
      </c>
      <c r="B9" s="2"/>
      <c r="C9" s="2"/>
      <c r="D9" s="2"/>
      <c r="E9" s="2"/>
    </row>
    <row r="10" spans="1:5" ht="16.5">
      <c r="A10" s="1">
        <v>5</v>
      </c>
      <c r="B10" s="2"/>
      <c r="C10" s="2"/>
      <c r="D10" s="2"/>
      <c r="E10" s="2"/>
    </row>
    <row r="11" spans="1:5" ht="16.5">
      <c r="A11" s="1">
        <v>6</v>
      </c>
      <c r="B11" s="2"/>
      <c r="C11" s="2"/>
      <c r="D11" s="2"/>
      <c r="E11" s="2"/>
    </row>
    <row r="12" spans="1:5" ht="16.5">
      <c r="A12" s="1">
        <v>7</v>
      </c>
      <c r="B12" s="2"/>
      <c r="C12" s="2"/>
      <c r="D12" s="2"/>
      <c r="E12" s="2"/>
    </row>
    <row r="13" spans="1:5" ht="16.5">
      <c r="A13" s="1">
        <v>8</v>
      </c>
      <c r="B13" s="2"/>
      <c r="C13" s="2"/>
      <c r="D13" s="2"/>
      <c r="E13" s="2"/>
    </row>
    <row r="14" spans="1:5" ht="16.5">
      <c r="A14" s="1">
        <v>9</v>
      </c>
      <c r="B14" s="2"/>
      <c r="C14" s="2"/>
      <c r="D14" s="2"/>
      <c r="E14" s="2"/>
    </row>
    <row r="15" ht="16.5">
      <c r="A15" s="1">
        <v>10</v>
      </c>
    </row>
    <row r="16" ht="16.5">
      <c r="A16" s="1">
        <v>11</v>
      </c>
    </row>
    <row r="17" ht="16.5">
      <c r="A17" s="1">
        <v>12</v>
      </c>
    </row>
    <row r="18" ht="16.5">
      <c r="A18" s="1">
        <v>13</v>
      </c>
    </row>
    <row r="19" ht="16.5">
      <c r="A19" s="1">
        <v>14</v>
      </c>
    </row>
    <row r="20" ht="16.5">
      <c r="A20" s="1">
        <v>15</v>
      </c>
    </row>
    <row r="21" ht="16.5">
      <c r="A21" s="1">
        <v>16</v>
      </c>
    </row>
    <row r="22" ht="16.5">
      <c r="A22" s="1">
        <v>17</v>
      </c>
    </row>
    <row r="23" ht="16.5">
      <c r="A23" s="1">
        <v>18</v>
      </c>
    </row>
    <row r="24" ht="16.5">
      <c r="A24" s="1">
        <v>19</v>
      </c>
    </row>
    <row r="25" ht="16.5">
      <c r="A25" s="1">
        <v>20</v>
      </c>
    </row>
    <row r="26" ht="16.5">
      <c r="A26" s="1">
        <v>21</v>
      </c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E50"/>
  <sheetViews>
    <sheetView workbookViewId="0" topLeftCell="A19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1485</v>
      </c>
      <c r="B3" s="75"/>
      <c r="C3" s="75"/>
      <c r="D3" s="75" t="s">
        <v>729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31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6" t="s">
        <v>1451</v>
      </c>
      <c r="C6" s="6" t="s">
        <v>750</v>
      </c>
      <c r="D6" s="6" t="s">
        <v>1158</v>
      </c>
      <c r="E6" s="6"/>
    </row>
    <row r="7" spans="1:5" ht="16.5">
      <c r="A7" s="1">
        <v>2</v>
      </c>
      <c r="B7" s="8" t="s">
        <v>1452</v>
      </c>
      <c r="C7" s="8" t="s">
        <v>741</v>
      </c>
      <c r="D7" s="1" t="s">
        <v>1158</v>
      </c>
      <c r="E7" s="1"/>
    </row>
    <row r="8" spans="1:5" ht="16.5">
      <c r="A8" s="1">
        <v>3</v>
      </c>
      <c r="B8" s="8" t="s">
        <v>1453</v>
      </c>
      <c r="C8" s="8" t="s">
        <v>741</v>
      </c>
      <c r="D8" s="1" t="s">
        <v>1158</v>
      </c>
      <c r="E8" s="1"/>
    </row>
    <row r="9" spans="1:5" ht="16.5">
      <c r="A9" s="1">
        <v>4</v>
      </c>
      <c r="B9" s="1" t="s">
        <v>1454</v>
      </c>
      <c r="C9" s="1" t="s">
        <v>741</v>
      </c>
      <c r="D9" s="1" t="s">
        <v>1455</v>
      </c>
      <c r="E9" s="1"/>
    </row>
    <row r="10" spans="1:5" ht="16.5">
      <c r="A10" s="1">
        <v>5</v>
      </c>
      <c r="B10" s="1" t="s">
        <v>1456</v>
      </c>
      <c r="C10" s="1" t="s">
        <v>741</v>
      </c>
      <c r="D10" s="1" t="s">
        <v>761</v>
      </c>
      <c r="E10" s="1"/>
    </row>
    <row r="11" spans="1:5" ht="16.5">
      <c r="A11" s="1">
        <v>6</v>
      </c>
      <c r="B11" s="1" t="s">
        <v>1457</v>
      </c>
      <c r="C11" s="1" t="s">
        <v>741</v>
      </c>
      <c r="D11" s="1" t="s">
        <v>761</v>
      </c>
      <c r="E11" s="1"/>
    </row>
    <row r="12" spans="1:5" ht="16.5">
      <c r="A12" s="1">
        <v>7</v>
      </c>
      <c r="B12" s="1" t="s">
        <v>1458</v>
      </c>
      <c r="C12" s="1" t="s">
        <v>763</v>
      </c>
      <c r="D12" s="1" t="s">
        <v>1459</v>
      </c>
      <c r="E12" s="1"/>
    </row>
    <row r="13" spans="1:5" ht="16.5">
      <c r="A13" s="1">
        <v>8</v>
      </c>
      <c r="B13" s="1" t="s">
        <v>1460</v>
      </c>
      <c r="C13" s="1" t="s">
        <v>763</v>
      </c>
      <c r="D13" s="1" t="s">
        <v>1459</v>
      </c>
      <c r="E13" s="1"/>
    </row>
    <row r="14" spans="1:5" ht="16.5">
      <c r="A14" s="1">
        <v>9</v>
      </c>
      <c r="B14" s="1" t="s">
        <v>1461</v>
      </c>
      <c r="C14" s="1" t="s">
        <v>763</v>
      </c>
      <c r="D14" s="1" t="s">
        <v>1459</v>
      </c>
      <c r="E14" s="1"/>
    </row>
    <row r="15" spans="1:5" ht="16.5">
      <c r="A15" s="1">
        <v>10</v>
      </c>
      <c r="B15" s="1" t="s">
        <v>1462</v>
      </c>
      <c r="C15" s="1" t="s">
        <v>763</v>
      </c>
      <c r="D15" s="1" t="s">
        <v>1459</v>
      </c>
      <c r="E15" s="1"/>
    </row>
    <row r="16" spans="1:5" ht="16.5">
      <c r="A16" s="1">
        <v>11</v>
      </c>
      <c r="B16" s="1" t="s">
        <v>1463</v>
      </c>
      <c r="C16" s="1" t="s">
        <v>763</v>
      </c>
      <c r="D16" s="1" t="s">
        <v>1459</v>
      </c>
      <c r="E16" s="1"/>
    </row>
    <row r="17" spans="1:5" ht="16.5">
      <c r="A17" s="1">
        <v>12</v>
      </c>
      <c r="B17" s="1" t="s">
        <v>1464</v>
      </c>
      <c r="C17" s="1" t="s">
        <v>763</v>
      </c>
      <c r="D17" s="1" t="s">
        <v>1459</v>
      </c>
      <c r="E17" s="1"/>
    </row>
    <row r="18" spans="1:5" ht="16.5">
      <c r="A18" s="1">
        <v>13</v>
      </c>
      <c r="B18" s="1" t="s">
        <v>1465</v>
      </c>
      <c r="C18" s="1" t="s">
        <v>763</v>
      </c>
      <c r="D18" s="1" t="s">
        <v>1459</v>
      </c>
      <c r="E18" s="1"/>
    </row>
    <row r="19" spans="1:5" ht="16.5">
      <c r="A19" s="1">
        <v>14</v>
      </c>
      <c r="B19" s="1" t="s">
        <v>1466</v>
      </c>
      <c r="C19" s="1" t="s">
        <v>763</v>
      </c>
      <c r="D19" s="1" t="s">
        <v>1459</v>
      </c>
      <c r="E19" s="1"/>
    </row>
    <row r="20" spans="1:5" ht="16.5">
      <c r="A20" s="1">
        <v>15</v>
      </c>
      <c r="B20" s="1" t="s">
        <v>1467</v>
      </c>
      <c r="C20" s="1" t="s">
        <v>763</v>
      </c>
      <c r="D20" s="1" t="s">
        <v>1459</v>
      </c>
      <c r="E20" s="1"/>
    </row>
    <row r="21" spans="1:5" ht="16.5">
      <c r="A21" s="1">
        <v>16</v>
      </c>
      <c r="B21" s="1" t="s">
        <v>1468</v>
      </c>
      <c r="C21" s="1" t="s">
        <v>763</v>
      </c>
      <c r="D21" s="1" t="s">
        <v>1459</v>
      </c>
      <c r="E21" s="1"/>
    </row>
    <row r="22" spans="1:5" ht="16.5">
      <c r="A22" s="1">
        <v>17</v>
      </c>
      <c r="B22" s="1" t="s">
        <v>1469</v>
      </c>
      <c r="C22" s="1" t="s">
        <v>763</v>
      </c>
      <c r="D22" s="1" t="s">
        <v>1459</v>
      </c>
      <c r="E22" s="1"/>
    </row>
    <row r="23" spans="1:5" ht="16.5">
      <c r="A23" s="1">
        <v>18</v>
      </c>
      <c r="B23" s="1" t="s">
        <v>1470</v>
      </c>
      <c r="C23" s="1" t="s">
        <v>763</v>
      </c>
      <c r="D23" s="1" t="s">
        <v>1459</v>
      </c>
      <c r="E23" s="1"/>
    </row>
    <row r="24" spans="1:5" ht="16.5">
      <c r="A24" s="1">
        <v>19</v>
      </c>
      <c r="B24" s="1" t="s">
        <v>1471</v>
      </c>
      <c r="C24" s="1" t="s">
        <v>763</v>
      </c>
      <c r="D24" s="1" t="s">
        <v>1459</v>
      </c>
      <c r="E24" s="1"/>
    </row>
    <row r="25" spans="1:5" ht="16.5">
      <c r="A25" s="1">
        <v>20</v>
      </c>
      <c r="B25" s="1" t="s">
        <v>1472</v>
      </c>
      <c r="C25" s="1" t="s">
        <v>763</v>
      </c>
      <c r="D25" s="1" t="s">
        <v>1459</v>
      </c>
      <c r="E25" s="1"/>
    </row>
    <row r="26" spans="1:5" ht="16.5">
      <c r="A26" s="1">
        <v>21</v>
      </c>
      <c r="B26" s="1" t="s">
        <v>1473</v>
      </c>
      <c r="C26" s="1" t="s">
        <v>763</v>
      </c>
      <c r="D26" s="1" t="s">
        <v>1459</v>
      </c>
      <c r="E26" s="1"/>
    </row>
    <row r="27" spans="1:5" ht="16.5">
      <c r="A27" s="1">
        <v>22</v>
      </c>
      <c r="B27" s="8" t="s">
        <v>1474</v>
      </c>
      <c r="C27" s="8" t="s">
        <v>763</v>
      </c>
      <c r="D27" s="1" t="s">
        <v>1459</v>
      </c>
      <c r="E27" s="1"/>
    </row>
    <row r="28" spans="1:5" ht="16.5">
      <c r="A28" s="1">
        <v>23</v>
      </c>
      <c r="B28" s="8" t="s">
        <v>1475</v>
      </c>
      <c r="C28" s="8" t="s">
        <v>741</v>
      </c>
      <c r="D28" s="1" t="s">
        <v>1218</v>
      </c>
      <c r="E28" s="1"/>
    </row>
    <row r="29" spans="1:5" ht="16.5">
      <c r="A29" s="1">
        <v>24</v>
      </c>
      <c r="B29" s="1" t="s">
        <v>1476</v>
      </c>
      <c r="C29" s="1" t="s">
        <v>741</v>
      </c>
      <c r="D29" s="1" t="s">
        <v>1432</v>
      </c>
      <c r="E29" s="1"/>
    </row>
    <row r="30" spans="1:5" ht="16.5">
      <c r="A30" s="1">
        <v>25</v>
      </c>
      <c r="B30" s="1" t="s">
        <v>1477</v>
      </c>
      <c r="C30" s="1" t="s">
        <v>40</v>
      </c>
      <c r="D30" s="1" t="s">
        <v>1432</v>
      </c>
      <c r="E30" s="1"/>
    </row>
    <row r="31" spans="1:5" ht="16.5">
      <c r="A31" s="1">
        <v>26</v>
      </c>
      <c r="B31" s="1" t="s">
        <v>1478</v>
      </c>
      <c r="C31" s="1" t="s">
        <v>40</v>
      </c>
      <c r="D31" s="1" t="s">
        <v>1432</v>
      </c>
      <c r="E31" s="1"/>
    </row>
    <row r="32" spans="1:5" ht="16.5">
      <c r="A32" s="1">
        <v>27</v>
      </c>
      <c r="B32" s="1" t="s">
        <v>1479</v>
      </c>
      <c r="C32" s="1" t="s">
        <v>741</v>
      </c>
      <c r="D32" s="1" t="s">
        <v>1480</v>
      </c>
      <c r="E32" s="1"/>
    </row>
    <row r="33" spans="1:5" ht="16.5">
      <c r="A33" s="1">
        <v>28</v>
      </c>
      <c r="B33" s="1" t="s">
        <v>1481</v>
      </c>
      <c r="C33" s="1" t="s">
        <v>741</v>
      </c>
      <c r="D33" s="1" t="s">
        <v>803</v>
      </c>
      <c r="E33" s="1"/>
    </row>
    <row r="34" spans="1:5" ht="16.5">
      <c r="A34" s="1">
        <v>29</v>
      </c>
      <c r="B34" s="1" t="s">
        <v>1482</v>
      </c>
      <c r="C34" s="1" t="s">
        <v>741</v>
      </c>
      <c r="D34" s="1" t="s">
        <v>803</v>
      </c>
      <c r="E34" s="1"/>
    </row>
    <row r="35" spans="1:5" ht="16.5">
      <c r="A35" s="1">
        <v>30</v>
      </c>
      <c r="B35" s="1" t="s">
        <v>1483</v>
      </c>
      <c r="C35" s="1" t="s">
        <v>741</v>
      </c>
      <c r="D35" s="1" t="s">
        <v>803</v>
      </c>
      <c r="E35" s="1"/>
    </row>
    <row r="36" spans="1:5" ht="16.5">
      <c r="A36" s="1">
        <v>31</v>
      </c>
      <c r="B36" s="1" t="s">
        <v>1484</v>
      </c>
      <c r="C36" s="1" t="s">
        <v>741</v>
      </c>
      <c r="D36" s="1" t="s">
        <v>803</v>
      </c>
      <c r="E36" s="1"/>
    </row>
    <row r="37" spans="1:5" ht="16.5">
      <c r="A37" s="1">
        <v>32</v>
      </c>
      <c r="B37" s="2"/>
      <c r="C37" s="2"/>
      <c r="D37" s="2"/>
      <c r="E37" s="2"/>
    </row>
    <row r="38" spans="1:5" ht="16.5">
      <c r="A38" s="1">
        <v>33</v>
      </c>
      <c r="B38" s="2"/>
      <c r="C38" s="2"/>
      <c r="D38" s="2"/>
      <c r="E38" s="2"/>
    </row>
    <row r="39" spans="1:5" ht="16.5">
      <c r="A39" s="1">
        <v>34</v>
      </c>
      <c r="B39" s="2"/>
      <c r="C39" s="2"/>
      <c r="D39" s="2"/>
      <c r="E39" s="2"/>
    </row>
    <row r="40" spans="1:5" ht="16.5">
      <c r="A40" s="1">
        <v>35</v>
      </c>
      <c r="B40" s="2"/>
      <c r="C40" s="2"/>
      <c r="D40" s="2"/>
      <c r="E40" s="2"/>
    </row>
    <row r="41" spans="1:5" ht="16.5">
      <c r="A41" s="1">
        <v>36</v>
      </c>
      <c r="B41" s="2"/>
      <c r="C41" s="2"/>
      <c r="D41" s="2"/>
      <c r="E41" s="2"/>
    </row>
    <row r="42" spans="1:5" ht="16.5">
      <c r="A42" s="1">
        <v>37</v>
      </c>
      <c r="B42" s="2"/>
      <c r="C42" s="2"/>
      <c r="D42" s="2"/>
      <c r="E42" s="2"/>
    </row>
    <row r="43" spans="1:5" ht="16.5">
      <c r="A43" s="1">
        <v>38</v>
      </c>
      <c r="B43" s="2"/>
      <c r="C43" s="2"/>
      <c r="D43" s="2"/>
      <c r="E43" s="2"/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E97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1582</v>
      </c>
      <c r="B3" s="75"/>
      <c r="C3" s="75"/>
      <c r="D3" s="75" t="s">
        <v>324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85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21" t="s">
        <v>1486</v>
      </c>
      <c r="C6" s="6" t="s">
        <v>741</v>
      </c>
      <c r="D6" s="6" t="s">
        <v>1147</v>
      </c>
      <c r="E6" s="6"/>
    </row>
    <row r="7" spans="1:5" ht="16.5">
      <c r="A7" s="1">
        <v>2</v>
      </c>
      <c r="B7" s="12" t="s">
        <v>1487</v>
      </c>
      <c r="C7" s="1" t="s">
        <v>750</v>
      </c>
      <c r="D7" s="1" t="s">
        <v>1147</v>
      </c>
      <c r="E7" s="1"/>
    </row>
    <row r="8" spans="1:5" ht="16.5">
      <c r="A8" s="1">
        <v>3</v>
      </c>
      <c r="B8" s="12" t="s">
        <v>1488</v>
      </c>
      <c r="C8" s="1" t="s">
        <v>741</v>
      </c>
      <c r="D8" s="1" t="s">
        <v>1147</v>
      </c>
      <c r="E8" s="1"/>
    </row>
    <row r="9" spans="1:5" ht="16.5">
      <c r="A9" s="1">
        <v>4</v>
      </c>
      <c r="B9" s="12" t="s">
        <v>1489</v>
      </c>
      <c r="C9" s="1" t="s">
        <v>750</v>
      </c>
      <c r="D9" s="1" t="s">
        <v>1147</v>
      </c>
      <c r="E9" s="1"/>
    </row>
    <row r="10" spans="1:5" ht="16.5">
      <c r="A10" s="1">
        <v>5</v>
      </c>
      <c r="B10" s="1" t="s">
        <v>1490</v>
      </c>
      <c r="C10" s="1" t="s">
        <v>750</v>
      </c>
      <c r="D10" s="1" t="s">
        <v>1147</v>
      </c>
      <c r="E10" s="1"/>
    </row>
    <row r="11" spans="1:5" ht="16.5">
      <c r="A11" s="1">
        <v>6</v>
      </c>
      <c r="B11" s="1" t="s">
        <v>1491</v>
      </c>
      <c r="C11" s="1" t="s">
        <v>741</v>
      </c>
      <c r="D11" s="1" t="s">
        <v>1147</v>
      </c>
      <c r="E11" s="1"/>
    </row>
    <row r="12" spans="1:5" ht="16.5">
      <c r="A12" s="1">
        <v>7</v>
      </c>
      <c r="B12" s="1" t="s">
        <v>1492</v>
      </c>
      <c r="C12" s="1" t="s">
        <v>750</v>
      </c>
      <c r="D12" s="1" t="s">
        <v>1158</v>
      </c>
      <c r="E12" s="1"/>
    </row>
    <row r="13" spans="1:5" ht="16.5">
      <c r="A13" s="1">
        <v>8</v>
      </c>
      <c r="B13" s="1" t="s">
        <v>1493</v>
      </c>
      <c r="C13" s="1" t="s">
        <v>741</v>
      </c>
      <c r="D13" s="1" t="s">
        <v>1158</v>
      </c>
      <c r="E13" s="1"/>
    </row>
    <row r="14" spans="1:5" ht="16.5">
      <c r="A14" s="1">
        <v>9</v>
      </c>
      <c r="B14" s="1" t="s">
        <v>1494</v>
      </c>
      <c r="C14" s="1" t="s">
        <v>750</v>
      </c>
      <c r="D14" s="1" t="s">
        <v>1158</v>
      </c>
      <c r="E14" s="1"/>
    </row>
    <row r="15" spans="1:5" ht="16.5">
      <c r="A15" s="1">
        <v>10</v>
      </c>
      <c r="B15" s="1" t="s">
        <v>1495</v>
      </c>
      <c r="C15" s="1" t="s">
        <v>750</v>
      </c>
      <c r="D15" s="1" t="s">
        <v>1158</v>
      </c>
      <c r="E15" s="1"/>
    </row>
    <row r="16" spans="1:5" ht="16.5">
      <c r="A16" s="1">
        <v>11</v>
      </c>
      <c r="B16" s="1" t="s">
        <v>1496</v>
      </c>
      <c r="C16" s="1" t="s">
        <v>750</v>
      </c>
      <c r="D16" s="1" t="s">
        <v>833</v>
      </c>
      <c r="E16" s="1"/>
    </row>
    <row r="17" spans="1:5" ht="16.5">
      <c r="A17" s="1">
        <v>12</v>
      </c>
      <c r="B17" s="1" t="s">
        <v>1497</v>
      </c>
      <c r="C17" s="1" t="s">
        <v>741</v>
      </c>
      <c r="D17" s="1" t="s">
        <v>1170</v>
      </c>
      <c r="E17" s="1"/>
    </row>
    <row r="18" spans="1:5" ht="16.5">
      <c r="A18" s="1">
        <v>13</v>
      </c>
      <c r="B18" s="1" t="s">
        <v>1498</v>
      </c>
      <c r="C18" s="1" t="s">
        <v>750</v>
      </c>
      <c r="D18" s="1" t="s">
        <v>1170</v>
      </c>
      <c r="E18" s="1"/>
    </row>
    <row r="19" spans="1:5" ht="16.5">
      <c r="A19" s="1">
        <v>14</v>
      </c>
      <c r="B19" s="1" t="s">
        <v>1499</v>
      </c>
      <c r="C19" s="1" t="s">
        <v>741</v>
      </c>
      <c r="D19" s="1" t="s">
        <v>1170</v>
      </c>
      <c r="E19" s="1"/>
    </row>
    <row r="20" spans="1:5" ht="16.5">
      <c r="A20" s="1">
        <v>15</v>
      </c>
      <c r="B20" s="20" t="s">
        <v>1500</v>
      </c>
      <c r="C20" s="20" t="s">
        <v>750</v>
      </c>
      <c r="D20" s="1" t="s">
        <v>1170</v>
      </c>
      <c r="E20" s="1"/>
    </row>
    <row r="21" spans="1:5" ht="16.5">
      <c r="A21" s="1">
        <v>16</v>
      </c>
      <c r="B21" s="1" t="s">
        <v>1501</v>
      </c>
      <c r="C21" s="1" t="s">
        <v>837</v>
      </c>
      <c r="D21" s="1" t="s">
        <v>1502</v>
      </c>
      <c r="E21" s="1"/>
    </row>
    <row r="22" spans="1:5" ht="16.5">
      <c r="A22" s="1">
        <v>17</v>
      </c>
      <c r="B22" s="1" t="s">
        <v>1503</v>
      </c>
      <c r="C22" s="1" t="s">
        <v>763</v>
      </c>
      <c r="D22" s="1" t="s">
        <v>1502</v>
      </c>
      <c r="E22" s="1"/>
    </row>
    <row r="23" spans="1:5" ht="16.5">
      <c r="A23" s="1">
        <v>18</v>
      </c>
      <c r="B23" s="1" t="s">
        <v>1504</v>
      </c>
      <c r="C23" s="1" t="s">
        <v>837</v>
      </c>
      <c r="D23" s="1" t="s">
        <v>1502</v>
      </c>
      <c r="E23" s="1"/>
    </row>
    <row r="24" spans="1:5" ht="16.5">
      <c r="A24" s="1">
        <v>19</v>
      </c>
      <c r="B24" s="1" t="s">
        <v>1505</v>
      </c>
      <c r="C24" s="1" t="s">
        <v>837</v>
      </c>
      <c r="D24" s="1" t="s">
        <v>1502</v>
      </c>
      <c r="E24" s="1"/>
    </row>
    <row r="25" spans="1:5" ht="16.5">
      <c r="A25" s="1">
        <v>20</v>
      </c>
      <c r="B25" s="1" t="s">
        <v>1506</v>
      </c>
      <c r="C25" s="1" t="s">
        <v>837</v>
      </c>
      <c r="D25" s="1" t="s">
        <v>1502</v>
      </c>
      <c r="E25" s="1"/>
    </row>
    <row r="26" spans="1:5" ht="16.5">
      <c r="A26" s="1">
        <v>21</v>
      </c>
      <c r="B26" s="1" t="s">
        <v>1507</v>
      </c>
      <c r="C26" s="1" t="s">
        <v>750</v>
      </c>
      <c r="D26" s="1" t="s">
        <v>1177</v>
      </c>
      <c r="E26" s="1"/>
    </row>
    <row r="27" spans="1:5" ht="16.5">
      <c r="A27" s="1">
        <v>22</v>
      </c>
      <c r="B27" s="1" t="s">
        <v>1508</v>
      </c>
      <c r="C27" s="1" t="s">
        <v>741</v>
      </c>
      <c r="D27" s="1" t="s">
        <v>1177</v>
      </c>
      <c r="E27" s="1"/>
    </row>
    <row r="28" spans="1:5" ht="16.5">
      <c r="A28" s="1">
        <v>23</v>
      </c>
      <c r="B28" s="1" t="s">
        <v>1509</v>
      </c>
      <c r="C28" s="1" t="s">
        <v>741</v>
      </c>
      <c r="D28" s="1" t="s">
        <v>1177</v>
      </c>
      <c r="E28" s="1"/>
    </row>
    <row r="29" spans="1:5" ht="16.5">
      <c r="A29" s="1">
        <v>24</v>
      </c>
      <c r="B29" s="1" t="s">
        <v>1510</v>
      </c>
      <c r="C29" s="1" t="s">
        <v>741</v>
      </c>
      <c r="D29" s="1" t="s">
        <v>1177</v>
      </c>
      <c r="E29" s="1"/>
    </row>
    <row r="30" spans="1:5" ht="16.5">
      <c r="A30" s="1">
        <v>25</v>
      </c>
      <c r="B30" s="1" t="s">
        <v>1511</v>
      </c>
      <c r="C30" s="1" t="s">
        <v>741</v>
      </c>
      <c r="D30" s="1" t="s">
        <v>761</v>
      </c>
      <c r="E30" s="1"/>
    </row>
    <row r="31" spans="1:5" ht="16.5">
      <c r="A31" s="1">
        <v>26</v>
      </c>
      <c r="B31" s="1" t="s">
        <v>1512</v>
      </c>
      <c r="C31" s="1" t="s">
        <v>750</v>
      </c>
      <c r="D31" s="1" t="s">
        <v>761</v>
      </c>
      <c r="E31" s="1"/>
    </row>
    <row r="32" spans="1:5" ht="16.5">
      <c r="A32" s="1">
        <v>27</v>
      </c>
      <c r="B32" s="12" t="s">
        <v>1513</v>
      </c>
      <c r="C32" s="1" t="s">
        <v>750</v>
      </c>
      <c r="D32" s="1" t="s">
        <v>1327</v>
      </c>
      <c r="E32" s="1"/>
    </row>
    <row r="33" spans="1:5" ht="16.5">
      <c r="A33" s="1">
        <v>28</v>
      </c>
      <c r="B33" s="1" t="s">
        <v>1514</v>
      </c>
      <c r="C33" s="1" t="s">
        <v>750</v>
      </c>
      <c r="D33" s="1" t="s">
        <v>1335</v>
      </c>
      <c r="E33" s="1"/>
    </row>
    <row r="34" spans="1:5" ht="16.5">
      <c r="A34" s="1">
        <v>29</v>
      </c>
      <c r="B34" s="1" t="s">
        <v>1515</v>
      </c>
      <c r="C34" s="1" t="s">
        <v>741</v>
      </c>
      <c r="D34" s="1" t="s">
        <v>1335</v>
      </c>
      <c r="E34" s="1"/>
    </row>
    <row r="35" spans="1:5" ht="16.5">
      <c r="A35" s="1">
        <v>30</v>
      </c>
      <c r="B35" s="1" t="s">
        <v>1516</v>
      </c>
      <c r="C35" s="1" t="s">
        <v>750</v>
      </c>
      <c r="D35" s="1" t="s">
        <v>1335</v>
      </c>
      <c r="E35" s="1"/>
    </row>
    <row r="36" spans="1:5" ht="16.5">
      <c r="A36" s="1">
        <v>31</v>
      </c>
      <c r="B36" s="1" t="s">
        <v>1517</v>
      </c>
      <c r="C36" s="1" t="s">
        <v>750</v>
      </c>
      <c r="D36" s="1" t="s">
        <v>1335</v>
      </c>
      <c r="E36" s="1"/>
    </row>
    <row r="37" spans="1:5" ht="16.5">
      <c r="A37" s="1">
        <v>32</v>
      </c>
      <c r="B37" s="1" t="s">
        <v>1518</v>
      </c>
      <c r="C37" s="1" t="s">
        <v>741</v>
      </c>
      <c r="D37" s="1" t="s">
        <v>1212</v>
      </c>
      <c r="E37" s="1"/>
    </row>
    <row r="38" spans="1:5" ht="16.5">
      <c r="A38" s="1">
        <v>33</v>
      </c>
      <c r="B38" s="1" t="s">
        <v>1519</v>
      </c>
      <c r="C38" s="1" t="s">
        <v>741</v>
      </c>
      <c r="D38" s="1" t="s">
        <v>1212</v>
      </c>
      <c r="E38" s="1"/>
    </row>
    <row r="39" spans="1:5" ht="16.5">
      <c r="A39" s="1">
        <v>34</v>
      </c>
      <c r="B39" s="1" t="s">
        <v>1520</v>
      </c>
      <c r="C39" s="1" t="s">
        <v>741</v>
      </c>
      <c r="D39" s="1" t="s">
        <v>1212</v>
      </c>
      <c r="E39" s="1"/>
    </row>
    <row r="40" spans="1:5" ht="16.5">
      <c r="A40" s="1">
        <v>35</v>
      </c>
      <c r="B40" s="8" t="s">
        <v>1521</v>
      </c>
      <c r="C40" s="1" t="s">
        <v>741</v>
      </c>
      <c r="D40" s="1" t="s">
        <v>1212</v>
      </c>
      <c r="E40" s="1"/>
    </row>
    <row r="41" spans="1:5" ht="16.5">
      <c r="A41" s="1">
        <v>36</v>
      </c>
      <c r="B41" s="8" t="s">
        <v>1522</v>
      </c>
      <c r="C41" s="1" t="s">
        <v>741</v>
      </c>
      <c r="D41" s="1" t="s">
        <v>1212</v>
      </c>
      <c r="E41" s="1"/>
    </row>
    <row r="42" spans="1:5" ht="16.5">
      <c r="A42" s="1">
        <v>37</v>
      </c>
      <c r="B42" s="8" t="s">
        <v>1523</v>
      </c>
      <c r="C42" s="1" t="s">
        <v>741</v>
      </c>
      <c r="D42" s="1" t="s">
        <v>1212</v>
      </c>
      <c r="E42" s="1"/>
    </row>
    <row r="43" spans="1:5" ht="16.5">
      <c r="A43" s="1">
        <v>38</v>
      </c>
      <c r="B43" s="8" t="s">
        <v>1524</v>
      </c>
      <c r="C43" s="1" t="s">
        <v>741</v>
      </c>
      <c r="D43" s="1" t="s">
        <v>1212</v>
      </c>
      <c r="E43" s="1"/>
    </row>
    <row r="44" spans="1:5" ht="16.5">
      <c r="A44" s="1">
        <v>39</v>
      </c>
      <c r="B44" s="8" t="s">
        <v>1525</v>
      </c>
      <c r="C44" s="1" t="s">
        <v>750</v>
      </c>
      <c r="D44" s="1" t="s">
        <v>1212</v>
      </c>
      <c r="E44" s="1"/>
    </row>
    <row r="45" spans="1:5" ht="16.5">
      <c r="A45" s="1">
        <v>40</v>
      </c>
      <c r="B45" s="8" t="s">
        <v>1526</v>
      </c>
      <c r="C45" s="1" t="s">
        <v>741</v>
      </c>
      <c r="D45" s="1" t="s">
        <v>1212</v>
      </c>
      <c r="E45" s="1"/>
    </row>
    <row r="46" spans="1:5" ht="16.5">
      <c r="A46" s="1">
        <v>41</v>
      </c>
      <c r="B46" s="8" t="s">
        <v>1527</v>
      </c>
      <c r="C46" s="1" t="s">
        <v>750</v>
      </c>
      <c r="D46" s="1" t="s">
        <v>1212</v>
      </c>
      <c r="E46" s="1"/>
    </row>
    <row r="47" spans="1:5" ht="16.5">
      <c r="A47" s="1">
        <v>42</v>
      </c>
      <c r="B47" s="1" t="s">
        <v>1528</v>
      </c>
      <c r="C47" s="1" t="s">
        <v>750</v>
      </c>
      <c r="D47" s="1" t="s">
        <v>1212</v>
      </c>
      <c r="E47" s="1"/>
    </row>
    <row r="48" spans="1:5" ht="16.5">
      <c r="A48" s="1">
        <v>43</v>
      </c>
      <c r="B48" s="1" t="s">
        <v>1529</v>
      </c>
      <c r="C48" s="1" t="s">
        <v>750</v>
      </c>
      <c r="D48" s="1" t="s">
        <v>1212</v>
      </c>
      <c r="E48" s="1"/>
    </row>
    <row r="49" spans="1:5" ht="16.5">
      <c r="A49" s="1">
        <v>44</v>
      </c>
      <c r="B49" s="1" t="s">
        <v>1530</v>
      </c>
      <c r="C49" s="1" t="s">
        <v>741</v>
      </c>
      <c r="D49" s="1" t="s">
        <v>1212</v>
      </c>
      <c r="E49" s="1"/>
    </row>
    <row r="50" spans="1:5" ht="16.5">
      <c r="A50" s="1">
        <v>45</v>
      </c>
      <c r="B50" s="1" t="s">
        <v>1531</v>
      </c>
      <c r="C50" s="1" t="s">
        <v>750</v>
      </c>
      <c r="D50" s="1" t="s">
        <v>1212</v>
      </c>
      <c r="E50" s="1"/>
    </row>
    <row r="51" spans="1:5" ht="16.5">
      <c r="A51" s="1">
        <v>10</v>
      </c>
      <c r="B51" s="8" t="s">
        <v>1532</v>
      </c>
      <c r="C51" s="8" t="s">
        <v>750</v>
      </c>
      <c r="D51" s="1" t="s">
        <v>1223</v>
      </c>
      <c r="E51" s="1"/>
    </row>
    <row r="52" spans="1:5" ht="16.5">
      <c r="A52" s="1">
        <v>14</v>
      </c>
      <c r="B52" s="1" t="s">
        <v>1533</v>
      </c>
      <c r="C52" s="1" t="s">
        <v>750</v>
      </c>
      <c r="D52" s="1" t="s">
        <v>1223</v>
      </c>
      <c r="E52" s="1"/>
    </row>
    <row r="53" spans="1:5" ht="16.5">
      <c r="A53" s="1">
        <v>3</v>
      </c>
      <c r="B53" s="1" t="s">
        <v>1534</v>
      </c>
      <c r="C53" s="1" t="s">
        <v>877</v>
      </c>
      <c r="D53" s="1" t="s">
        <v>1535</v>
      </c>
      <c r="E53" s="1"/>
    </row>
    <row r="54" spans="1:5" ht="16.5">
      <c r="A54" s="1">
        <v>5</v>
      </c>
      <c r="B54" s="1" t="s">
        <v>1536</v>
      </c>
      <c r="C54" s="1" t="s">
        <v>877</v>
      </c>
      <c r="D54" s="1" t="s">
        <v>1535</v>
      </c>
      <c r="E54" s="1"/>
    </row>
    <row r="55" spans="1:5" ht="16.5">
      <c r="A55" s="1">
        <v>28</v>
      </c>
      <c r="B55" s="1" t="s">
        <v>1537</v>
      </c>
      <c r="C55" s="1" t="s">
        <v>877</v>
      </c>
      <c r="D55" s="1" t="s">
        <v>1535</v>
      </c>
      <c r="E55" s="1"/>
    </row>
    <row r="56" spans="1:5" ht="16.5">
      <c r="A56" s="1">
        <v>35</v>
      </c>
      <c r="B56" s="1" t="s">
        <v>1538</v>
      </c>
      <c r="C56" s="1" t="s">
        <v>877</v>
      </c>
      <c r="D56" s="1" t="s">
        <v>1535</v>
      </c>
      <c r="E56" s="1"/>
    </row>
    <row r="57" spans="1:5" ht="16.5">
      <c r="A57" s="1">
        <v>36</v>
      </c>
      <c r="B57" s="1" t="s">
        <v>1539</v>
      </c>
      <c r="C57" s="1" t="s">
        <v>877</v>
      </c>
      <c r="D57" s="1" t="s">
        <v>1535</v>
      </c>
      <c r="E57" s="1"/>
    </row>
    <row r="58" spans="1:5" ht="16.5">
      <c r="A58" s="1">
        <v>41</v>
      </c>
      <c r="B58" s="1" t="s">
        <v>1540</v>
      </c>
      <c r="C58" s="1" t="s">
        <v>877</v>
      </c>
      <c r="D58" s="1" t="s">
        <v>1535</v>
      </c>
      <c r="E58" s="1"/>
    </row>
    <row r="59" spans="1:5" ht="16.5">
      <c r="A59" s="1">
        <v>44</v>
      </c>
      <c r="B59" s="1" t="s">
        <v>1541</v>
      </c>
      <c r="C59" s="1" t="s">
        <v>880</v>
      </c>
      <c r="D59" s="1" t="s">
        <v>1535</v>
      </c>
      <c r="E59" s="1"/>
    </row>
    <row r="60" spans="1:5" ht="16.5">
      <c r="A60" s="1">
        <v>7</v>
      </c>
      <c r="B60" s="1" t="s">
        <v>1542</v>
      </c>
      <c r="C60" s="1" t="s">
        <v>99</v>
      </c>
      <c r="D60" s="1" t="s">
        <v>1543</v>
      </c>
      <c r="E60" s="1"/>
    </row>
    <row r="61" spans="1:5" ht="16.5">
      <c r="A61" s="1">
        <v>8</v>
      </c>
      <c r="B61" s="1" t="s">
        <v>1544</v>
      </c>
      <c r="C61" s="1" t="s">
        <v>99</v>
      </c>
      <c r="D61" s="1" t="s">
        <v>1543</v>
      </c>
      <c r="E61" s="1"/>
    </row>
    <row r="62" spans="1:5" ht="16.5">
      <c r="A62" s="1">
        <v>10</v>
      </c>
      <c r="B62" s="1" t="s">
        <v>1545</v>
      </c>
      <c r="C62" s="1" t="s">
        <v>99</v>
      </c>
      <c r="D62" s="1" t="s">
        <v>1543</v>
      </c>
      <c r="E62" s="1"/>
    </row>
    <row r="63" spans="1:5" ht="16.5">
      <c r="A63" s="1">
        <v>12</v>
      </c>
      <c r="B63" s="1" t="s">
        <v>1546</v>
      </c>
      <c r="C63" s="1" t="s">
        <v>40</v>
      </c>
      <c r="D63" s="1" t="s">
        <v>1543</v>
      </c>
      <c r="E63" s="1"/>
    </row>
    <row r="64" spans="1:5" ht="16.5">
      <c r="A64" s="1">
        <v>16</v>
      </c>
      <c r="B64" s="1" t="s">
        <v>1547</v>
      </c>
      <c r="C64" s="1" t="s">
        <v>99</v>
      </c>
      <c r="D64" s="1" t="s">
        <v>1543</v>
      </c>
      <c r="E64" s="1"/>
    </row>
    <row r="65" spans="1:5" ht="16.5">
      <c r="A65" s="1">
        <v>17</v>
      </c>
      <c r="B65" s="1" t="s">
        <v>1548</v>
      </c>
      <c r="C65" s="1" t="s">
        <v>99</v>
      </c>
      <c r="D65" s="1" t="s">
        <v>1543</v>
      </c>
      <c r="E65" s="1"/>
    </row>
    <row r="66" spans="1:5" ht="16.5">
      <c r="A66" s="1">
        <v>6</v>
      </c>
      <c r="B66" s="1" t="s">
        <v>1549</v>
      </c>
      <c r="C66" s="1" t="s">
        <v>880</v>
      </c>
      <c r="D66" s="1" t="s">
        <v>1550</v>
      </c>
      <c r="E66" s="1"/>
    </row>
    <row r="67" spans="1:5" ht="16.5">
      <c r="A67" s="1">
        <v>7</v>
      </c>
      <c r="B67" s="1" t="s">
        <v>1551</v>
      </c>
      <c r="C67" s="1" t="s">
        <v>880</v>
      </c>
      <c r="D67" s="1" t="s">
        <v>1550</v>
      </c>
      <c r="E67" s="1"/>
    </row>
    <row r="68" spans="1:5" ht="16.5">
      <c r="A68" s="1">
        <v>7</v>
      </c>
      <c r="B68" s="1" t="s">
        <v>1552</v>
      </c>
      <c r="C68" s="1" t="s">
        <v>877</v>
      </c>
      <c r="D68" s="1" t="s">
        <v>1553</v>
      </c>
      <c r="E68" s="1"/>
    </row>
    <row r="69" spans="1:5" ht="16.5">
      <c r="A69" s="1">
        <v>9</v>
      </c>
      <c r="B69" s="1" t="s">
        <v>1554</v>
      </c>
      <c r="C69" s="1" t="s">
        <v>1555</v>
      </c>
      <c r="D69" s="1" t="s">
        <v>1556</v>
      </c>
      <c r="E69" s="1"/>
    </row>
    <row r="70" spans="1:5" ht="16.5">
      <c r="A70" s="1">
        <v>14</v>
      </c>
      <c r="B70" s="1" t="s">
        <v>1557</v>
      </c>
      <c r="C70" s="1" t="s">
        <v>741</v>
      </c>
      <c r="D70" s="1" t="s">
        <v>1273</v>
      </c>
      <c r="E70" s="1"/>
    </row>
    <row r="71" spans="1:5" ht="16.5">
      <c r="A71" s="1">
        <v>15</v>
      </c>
      <c r="B71" s="1" t="s">
        <v>1558</v>
      </c>
      <c r="C71" s="1" t="s">
        <v>741</v>
      </c>
      <c r="D71" s="1" t="s">
        <v>1273</v>
      </c>
      <c r="E71" s="1"/>
    </row>
    <row r="72" spans="1:5" ht="16.5">
      <c r="A72" s="1">
        <v>25</v>
      </c>
      <c r="B72" s="1" t="s">
        <v>1559</v>
      </c>
      <c r="C72" s="1" t="s">
        <v>741</v>
      </c>
      <c r="D72" s="1" t="s">
        <v>1273</v>
      </c>
      <c r="E72" s="1"/>
    </row>
    <row r="73" spans="1:5" ht="16.5">
      <c r="A73" s="1">
        <v>35</v>
      </c>
      <c r="B73" s="1" t="s">
        <v>1560</v>
      </c>
      <c r="C73" s="1" t="s">
        <v>750</v>
      </c>
      <c r="D73" s="1" t="s">
        <v>1273</v>
      </c>
      <c r="E73" s="1"/>
    </row>
    <row r="74" spans="1:5" ht="16.5">
      <c r="A74" s="1">
        <v>42</v>
      </c>
      <c r="B74" s="1" t="s">
        <v>1561</v>
      </c>
      <c r="C74" s="1" t="s">
        <v>741</v>
      </c>
      <c r="D74" s="1" t="s">
        <v>1273</v>
      </c>
      <c r="E74" s="1"/>
    </row>
    <row r="75" spans="1:5" ht="16.5">
      <c r="A75" s="1">
        <v>47</v>
      </c>
      <c r="B75" s="1" t="s">
        <v>1562</v>
      </c>
      <c r="C75" s="1" t="s">
        <v>741</v>
      </c>
      <c r="D75" s="1" t="s">
        <v>1273</v>
      </c>
      <c r="E75" s="1"/>
    </row>
    <row r="76" spans="1:5" ht="16.5">
      <c r="A76" s="1">
        <v>50</v>
      </c>
      <c r="B76" s="1" t="s">
        <v>1563</v>
      </c>
      <c r="C76" s="1" t="s">
        <v>750</v>
      </c>
      <c r="D76" s="1" t="s">
        <v>1273</v>
      </c>
      <c r="E76" s="1"/>
    </row>
    <row r="77" spans="1:5" ht="16.5">
      <c r="A77" s="1">
        <v>51</v>
      </c>
      <c r="B77" s="1" t="s">
        <v>1564</v>
      </c>
      <c r="C77" s="1" t="s">
        <v>750</v>
      </c>
      <c r="D77" s="1" t="s">
        <v>1273</v>
      </c>
      <c r="E77" s="1"/>
    </row>
    <row r="78" spans="1:5" ht="16.5">
      <c r="A78" s="1">
        <v>52</v>
      </c>
      <c r="B78" s="1" t="s">
        <v>1565</v>
      </c>
      <c r="C78" s="1" t="s">
        <v>741</v>
      </c>
      <c r="D78" s="1" t="s">
        <v>1273</v>
      </c>
      <c r="E78" s="1"/>
    </row>
    <row r="79" spans="1:5" ht="16.5">
      <c r="A79" s="1">
        <v>60</v>
      </c>
      <c r="B79" s="1" t="s">
        <v>1566</v>
      </c>
      <c r="C79" s="1" t="s">
        <v>741</v>
      </c>
      <c r="D79" s="1" t="s">
        <v>1273</v>
      </c>
      <c r="E79" s="1"/>
    </row>
    <row r="80" spans="1:5" ht="16.5">
      <c r="A80" s="1">
        <v>63</v>
      </c>
      <c r="B80" s="1" t="s">
        <v>1567</v>
      </c>
      <c r="C80" s="1" t="s">
        <v>741</v>
      </c>
      <c r="D80" s="1" t="s">
        <v>1273</v>
      </c>
      <c r="E80" s="1"/>
    </row>
    <row r="81" spans="1:5" ht="16.5">
      <c r="A81" s="14">
        <v>1</v>
      </c>
      <c r="B81" s="14" t="s">
        <v>1568</v>
      </c>
      <c r="C81" s="14" t="s">
        <v>741</v>
      </c>
      <c r="D81" s="1" t="s">
        <v>1569</v>
      </c>
      <c r="E81" s="1"/>
    </row>
    <row r="82" spans="1:5" ht="16.5">
      <c r="A82" s="1">
        <v>5</v>
      </c>
      <c r="B82" s="1" t="s">
        <v>1570</v>
      </c>
      <c r="C82" s="1" t="s">
        <v>750</v>
      </c>
      <c r="D82" s="1" t="s">
        <v>803</v>
      </c>
      <c r="E82" s="1"/>
    </row>
    <row r="83" spans="1:5" ht="16.5">
      <c r="A83" s="1">
        <v>17</v>
      </c>
      <c r="B83" s="1" t="s">
        <v>1571</v>
      </c>
      <c r="C83" s="1" t="s">
        <v>741</v>
      </c>
      <c r="D83" s="1" t="s">
        <v>803</v>
      </c>
      <c r="E83" s="1"/>
    </row>
    <row r="84" spans="1:5" ht="16.5">
      <c r="A84" s="1">
        <v>1</v>
      </c>
      <c r="B84" s="1" t="s">
        <v>1572</v>
      </c>
      <c r="C84" s="1" t="s">
        <v>1573</v>
      </c>
      <c r="D84" s="1" t="s">
        <v>1574</v>
      </c>
      <c r="E84" s="1"/>
    </row>
    <row r="85" spans="1:5" ht="16.5">
      <c r="A85" s="1">
        <v>2</v>
      </c>
      <c r="B85" s="1" t="s">
        <v>1575</v>
      </c>
      <c r="C85" s="1" t="s">
        <v>1576</v>
      </c>
      <c r="D85" s="1" t="s">
        <v>1574</v>
      </c>
      <c r="E85" s="1"/>
    </row>
    <row r="86" spans="1:5" ht="16.5">
      <c r="A86" s="1">
        <v>3</v>
      </c>
      <c r="B86" s="1" t="s">
        <v>1577</v>
      </c>
      <c r="C86" s="1" t="s">
        <v>1573</v>
      </c>
      <c r="D86" s="1" t="s">
        <v>1574</v>
      </c>
      <c r="E86" s="1"/>
    </row>
    <row r="87" spans="1:5" ht="16.5">
      <c r="A87" s="1">
        <v>4</v>
      </c>
      <c r="B87" s="1" t="s">
        <v>1578</v>
      </c>
      <c r="C87" s="1" t="s">
        <v>1573</v>
      </c>
      <c r="D87" s="1" t="s">
        <v>1574</v>
      </c>
      <c r="E87" s="1"/>
    </row>
    <row r="88" spans="1:5" ht="16.5">
      <c r="A88" s="1">
        <v>5</v>
      </c>
      <c r="B88" s="1" t="s">
        <v>1579</v>
      </c>
      <c r="C88" s="1" t="s">
        <v>1573</v>
      </c>
      <c r="D88" s="1" t="s">
        <v>1574</v>
      </c>
      <c r="E88" s="1"/>
    </row>
    <row r="89" spans="1:5" ht="16.5">
      <c r="A89" s="1">
        <v>6</v>
      </c>
      <c r="B89" s="1" t="s">
        <v>1580</v>
      </c>
      <c r="C89" s="1" t="s">
        <v>1573</v>
      </c>
      <c r="D89" s="1" t="s">
        <v>1574</v>
      </c>
      <c r="E89" s="1"/>
    </row>
    <row r="90" spans="1:5" ht="16.5">
      <c r="A90" s="1">
        <v>7</v>
      </c>
      <c r="B90" s="1" t="s">
        <v>1581</v>
      </c>
      <c r="C90" s="1" t="s">
        <v>1573</v>
      </c>
      <c r="D90" s="1" t="s">
        <v>1574</v>
      </c>
      <c r="E90" s="1"/>
    </row>
    <row r="91" spans="1:5" ht="16.5">
      <c r="A91" s="2"/>
      <c r="B91" s="2"/>
      <c r="C91" s="2"/>
      <c r="D91" s="2"/>
      <c r="E91" s="2"/>
    </row>
    <row r="92" spans="1:5" ht="16.5">
      <c r="A92" s="2"/>
      <c r="B92" s="2"/>
      <c r="C92" s="2"/>
      <c r="D92" s="2"/>
      <c r="E92" s="2"/>
    </row>
    <row r="93" spans="1:5" ht="16.5">
      <c r="A93" s="2"/>
      <c r="B93" s="2"/>
      <c r="C93" s="2"/>
      <c r="D93" s="2"/>
      <c r="E93" s="2"/>
    </row>
    <row r="94" spans="1:5" ht="16.5">
      <c r="A94" s="2"/>
      <c r="B94" s="2"/>
      <c r="C94" s="2"/>
      <c r="D94" s="2"/>
      <c r="E94" s="2"/>
    </row>
    <row r="95" spans="1:5" ht="16.5">
      <c r="A95" s="2"/>
      <c r="B95" s="2"/>
      <c r="C95" s="2"/>
      <c r="D95" s="2"/>
      <c r="E95" s="2"/>
    </row>
    <row r="96" spans="1:5" ht="16.5">
      <c r="A96" s="2"/>
      <c r="B96" s="2"/>
      <c r="C96" s="2"/>
      <c r="D96" s="2"/>
      <c r="E96" s="2"/>
    </row>
    <row r="97" spans="1:5" ht="16.5">
      <c r="A97" s="2"/>
      <c r="B97" s="2"/>
      <c r="C97" s="2"/>
      <c r="D97" s="2"/>
      <c r="E97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6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32</v>
      </c>
      <c r="B3" s="75"/>
      <c r="C3" s="75"/>
      <c r="D3" s="75" t="s">
        <v>372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48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325</v>
      </c>
      <c r="C6" s="6" t="s">
        <v>40</v>
      </c>
      <c r="D6" s="6" t="s">
        <v>41</v>
      </c>
      <c r="E6" s="6"/>
    </row>
    <row r="7" spans="1:5" ht="16.5">
      <c r="A7" s="1">
        <v>2</v>
      </c>
      <c r="B7" s="1" t="s">
        <v>326</v>
      </c>
      <c r="C7" s="1" t="s">
        <v>12</v>
      </c>
      <c r="D7" s="1" t="s">
        <v>57</v>
      </c>
      <c r="E7" s="1"/>
    </row>
    <row r="8" spans="1:5" ht="16.5">
      <c r="A8" s="1">
        <v>3</v>
      </c>
      <c r="B8" s="1" t="s">
        <v>327</v>
      </c>
      <c r="C8" s="1" t="s">
        <v>12</v>
      </c>
      <c r="D8" s="1" t="s">
        <v>57</v>
      </c>
      <c r="E8" s="1"/>
    </row>
    <row r="9" spans="1:5" ht="16.5">
      <c r="A9" s="1">
        <v>4</v>
      </c>
      <c r="B9" s="1" t="s">
        <v>328</v>
      </c>
      <c r="C9" s="1" t="s">
        <v>12</v>
      </c>
      <c r="D9" s="1" t="s">
        <v>73</v>
      </c>
      <c r="E9" s="1"/>
    </row>
    <row r="10" spans="1:5" ht="16.5">
      <c r="A10" s="1">
        <v>5</v>
      </c>
      <c r="B10" s="1" t="s">
        <v>329</v>
      </c>
      <c r="C10" s="1" t="s">
        <v>12</v>
      </c>
      <c r="D10" s="1" t="s">
        <v>73</v>
      </c>
      <c r="E10" s="1"/>
    </row>
    <row r="11" spans="1:5" ht="16.5">
      <c r="A11" s="1">
        <v>6</v>
      </c>
      <c r="B11" s="1" t="s">
        <v>330</v>
      </c>
      <c r="C11" s="1" t="s">
        <v>12</v>
      </c>
      <c r="D11" s="1" t="s">
        <v>73</v>
      </c>
      <c r="E11" s="1"/>
    </row>
    <row r="12" spans="1:5" ht="16.5">
      <c r="A12" s="1">
        <v>7</v>
      </c>
      <c r="B12" s="1" t="s">
        <v>331</v>
      </c>
      <c r="C12" s="1" t="s">
        <v>19</v>
      </c>
      <c r="D12" s="1" t="s">
        <v>73</v>
      </c>
      <c r="E12" s="1"/>
    </row>
    <row r="13" spans="1:5" ht="16.5">
      <c r="A13" s="1">
        <v>8</v>
      </c>
      <c r="B13" s="1" t="s">
        <v>332</v>
      </c>
      <c r="C13" s="1" t="s">
        <v>19</v>
      </c>
      <c r="D13" s="1" t="s">
        <v>73</v>
      </c>
      <c r="E13" s="1"/>
    </row>
    <row r="14" spans="1:5" ht="16.5">
      <c r="A14" s="1">
        <v>9</v>
      </c>
      <c r="B14" s="8" t="s">
        <v>333</v>
      </c>
      <c r="C14" s="8" t="s">
        <v>19</v>
      </c>
      <c r="D14" s="8" t="s">
        <v>73</v>
      </c>
      <c r="E14" s="1"/>
    </row>
    <row r="15" spans="1:5" ht="16.5">
      <c r="A15" s="1">
        <v>10</v>
      </c>
      <c r="B15" s="1" t="s">
        <v>334</v>
      </c>
      <c r="C15" s="1" t="s">
        <v>12</v>
      </c>
      <c r="D15" s="1" t="s">
        <v>82</v>
      </c>
      <c r="E15" s="1"/>
    </row>
    <row r="16" spans="1:5" ht="16.5">
      <c r="A16" s="1">
        <v>11</v>
      </c>
      <c r="B16" s="1" t="s">
        <v>335</v>
      </c>
      <c r="C16" s="1" t="s">
        <v>19</v>
      </c>
      <c r="D16" s="1" t="s">
        <v>88</v>
      </c>
      <c r="E16" s="1"/>
    </row>
    <row r="17" spans="1:5" ht="16.5">
      <c r="A17" s="1">
        <v>12</v>
      </c>
      <c r="B17" s="1" t="s">
        <v>336</v>
      </c>
      <c r="C17" s="1" t="s">
        <v>19</v>
      </c>
      <c r="D17" s="1" t="s">
        <v>88</v>
      </c>
      <c r="E17" s="1"/>
    </row>
    <row r="18" spans="1:5" ht="16.5">
      <c r="A18" s="1">
        <v>13</v>
      </c>
      <c r="B18" s="1" t="s">
        <v>337</v>
      </c>
      <c r="C18" s="1" t="s">
        <v>12</v>
      </c>
      <c r="D18" s="1" t="s">
        <v>95</v>
      </c>
      <c r="E18" s="1"/>
    </row>
    <row r="19" spans="1:5" ht="16.5">
      <c r="A19" s="1">
        <v>14</v>
      </c>
      <c r="B19" s="1" t="s">
        <v>338</v>
      </c>
      <c r="C19" s="1" t="s">
        <v>19</v>
      </c>
      <c r="D19" s="1" t="s">
        <v>95</v>
      </c>
      <c r="E19" s="1"/>
    </row>
    <row r="20" spans="1:5" ht="16.5">
      <c r="A20" s="1">
        <v>15</v>
      </c>
      <c r="B20" s="1" t="s">
        <v>339</v>
      </c>
      <c r="C20" s="1" t="s">
        <v>12</v>
      </c>
      <c r="D20" s="1" t="s">
        <v>95</v>
      </c>
      <c r="E20" s="1"/>
    </row>
    <row r="21" spans="1:5" ht="16.5">
      <c r="A21" s="1">
        <v>16</v>
      </c>
      <c r="B21" s="1" t="s">
        <v>340</v>
      </c>
      <c r="C21" s="1" t="s">
        <v>19</v>
      </c>
      <c r="D21" s="1" t="s">
        <v>249</v>
      </c>
      <c r="E21" s="1"/>
    </row>
    <row r="22" spans="1:5" ht="16.5">
      <c r="A22" s="1">
        <v>17</v>
      </c>
      <c r="B22" s="1" t="s">
        <v>341</v>
      </c>
      <c r="C22" s="1" t="s">
        <v>12</v>
      </c>
      <c r="D22" s="1" t="s">
        <v>260</v>
      </c>
      <c r="E22" s="1"/>
    </row>
    <row r="23" spans="1:5" ht="16.5">
      <c r="A23" s="1">
        <v>18</v>
      </c>
      <c r="B23" s="1" t="s">
        <v>342</v>
      </c>
      <c r="C23" s="1" t="s">
        <v>12</v>
      </c>
      <c r="D23" s="1" t="s">
        <v>260</v>
      </c>
      <c r="E23" s="1"/>
    </row>
    <row r="24" spans="1:5" ht="16.5">
      <c r="A24" s="1">
        <v>19</v>
      </c>
      <c r="B24" s="1" t="s">
        <v>343</v>
      </c>
      <c r="C24" s="1" t="s">
        <v>12</v>
      </c>
      <c r="D24" s="1" t="s">
        <v>108</v>
      </c>
      <c r="E24" s="1"/>
    </row>
    <row r="25" spans="1:5" ht="16.5">
      <c r="A25" s="1">
        <v>20</v>
      </c>
      <c r="B25" s="1" t="s">
        <v>344</v>
      </c>
      <c r="C25" s="1" t="s">
        <v>19</v>
      </c>
      <c r="D25" s="1" t="s">
        <v>113</v>
      </c>
      <c r="E25" s="1"/>
    </row>
    <row r="26" spans="1:5" ht="16.5">
      <c r="A26" s="1">
        <v>21</v>
      </c>
      <c r="B26" s="8" t="s">
        <v>195</v>
      </c>
      <c r="C26" s="8" t="s">
        <v>19</v>
      </c>
      <c r="D26" s="1" t="s">
        <v>113</v>
      </c>
      <c r="E26" s="1"/>
    </row>
    <row r="27" spans="1:5" ht="16.5">
      <c r="A27" s="1">
        <v>22</v>
      </c>
      <c r="B27" s="8" t="s">
        <v>345</v>
      </c>
      <c r="C27" s="8" t="s">
        <v>12</v>
      </c>
      <c r="D27" s="1" t="s">
        <v>113</v>
      </c>
      <c r="E27" s="1"/>
    </row>
    <row r="28" spans="1:5" ht="16.5">
      <c r="A28" s="1">
        <v>23</v>
      </c>
      <c r="B28" s="8" t="s">
        <v>346</v>
      </c>
      <c r="C28" s="8" t="s">
        <v>12</v>
      </c>
      <c r="D28" s="1" t="s">
        <v>113</v>
      </c>
      <c r="E28" s="1"/>
    </row>
    <row r="29" spans="1:5" ht="16.5">
      <c r="A29" s="1">
        <v>24</v>
      </c>
      <c r="B29" s="1" t="s">
        <v>347</v>
      </c>
      <c r="C29" s="1" t="s">
        <v>12</v>
      </c>
      <c r="D29" s="1" t="s">
        <v>121</v>
      </c>
      <c r="E29" s="1"/>
    </row>
    <row r="30" spans="1:5" ht="16.5">
      <c r="A30" s="1">
        <v>25</v>
      </c>
      <c r="B30" s="1" t="s">
        <v>348</v>
      </c>
      <c r="C30" s="1" t="s">
        <v>12</v>
      </c>
      <c r="D30" s="1" t="s">
        <v>125</v>
      </c>
      <c r="E30" s="1"/>
    </row>
    <row r="31" spans="1:5" ht="16.5">
      <c r="A31" s="1">
        <v>26</v>
      </c>
      <c r="B31" s="1" t="s">
        <v>349</v>
      </c>
      <c r="C31" s="1" t="s">
        <v>12</v>
      </c>
      <c r="D31" s="1" t="s">
        <v>125</v>
      </c>
      <c r="E31" s="1"/>
    </row>
    <row r="32" spans="1:5" ht="16.5">
      <c r="A32" s="1">
        <v>27</v>
      </c>
      <c r="B32" s="8" t="s">
        <v>350</v>
      </c>
      <c r="C32" s="8" t="s">
        <v>19</v>
      </c>
      <c r="D32" s="1" t="s">
        <v>148</v>
      </c>
      <c r="E32" s="1"/>
    </row>
    <row r="33" spans="1:5" ht="16.5">
      <c r="A33" s="1">
        <v>28</v>
      </c>
      <c r="B33" s="8" t="s">
        <v>351</v>
      </c>
      <c r="C33" s="8" t="s">
        <v>19</v>
      </c>
      <c r="D33" s="1" t="s">
        <v>148</v>
      </c>
      <c r="E33" s="1"/>
    </row>
    <row r="34" spans="1:5" ht="16.5">
      <c r="A34" s="1">
        <v>29</v>
      </c>
      <c r="B34" s="8" t="s">
        <v>352</v>
      </c>
      <c r="C34" s="8" t="s">
        <v>19</v>
      </c>
      <c r="D34" s="1" t="s">
        <v>148</v>
      </c>
      <c r="E34" s="1"/>
    </row>
    <row r="35" spans="1:5" ht="16.5">
      <c r="A35" s="1">
        <v>30</v>
      </c>
      <c r="B35" s="8" t="s">
        <v>353</v>
      </c>
      <c r="C35" s="8" t="s">
        <v>19</v>
      </c>
      <c r="D35" s="1" t="s">
        <v>148</v>
      </c>
      <c r="E35" s="1"/>
    </row>
    <row r="36" spans="1:5" ht="16.5">
      <c r="A36" s="1">
        <v>31</v>
      </c>
      <c r="B36" s="8" t="s">
        <v>354</v>
      </c>
      <c r="C36" s="8" t="s">
        <v>19</v>
      </c>
      <c r="D36" s="1" t="s">
        <v>148</v>
      </c>
      <c r="E36" s="1"/>
    </row>
    <row r="37" spans="1:5" ht="16.5">
      <c r="A37" s="1">
        <v>32</v>
      </c>
      <c r="B37" s="8" t="s">
        <v>355</v>
      </c>
      <c r="C37" s="8" t="s">
        <v>19</v>
      </c>
      <c r="D37" s="1" t="s">
        <v>148</v>
      </c>
      <c r="E37" s="1"/>
    </row>
    <row r="38" spans="1:5" ht="16.5">
      <c r="A38" s="1">
        <v>33</v>
      </c>
      <c r="B38" s="8" t="s">
        <v>356</v>
      </c>
      <c r="C38" s="8" t="s">
        <v>12</v>
      </c>
      <c r="D38" s="1" t="s">
        <v>148</v>
      </c>
      <c r="E38" s="1"/>
    </row>
    <row r="39" spans="1:5" ht="16.5">
      <c r="A39" s="1">
        <v>34</v>
      </c>
      <c r="B39" s="8" t="s">
        <v>357</v>
      </c>
      <c r="C39" s="8" t="s">
        <v>12</v>
      </c>
      <c r="D39" s="1" t="s">
        <v>148</v>
      </c>
      <c r="E39" s="1"/>
    </row>
    <row r="40" spans="1:5" ht="16.5">
      <c r="A40" s="1">
        <v>35</v>
      </c>
      <c r="B40" s="8" t="s">
        <v>358</v>
      </c>
      <c r="C40" s="8" t="s">
        <v>19</v>
      </c>
      <c r="D40" s="1" t="s">
        <v>148</v>
      </c>
      <c r="E40" s="1"/>
    </row>
    <row r="41" spans="1:5" ht="16.5">
      <c r="A41" s="1">
        <v>36</v>
      </c>
      <c r="B41" s="8" t="s">
        <v>359</v>
      </c>
      <c r="C41" s="8" t="s">
        <v>19</v>
      </c>
      <c r="D41" s="1" t="s">
        <v>148</v>
      </c>
      <c r="E41" s="1"/>
    </row>
    <row r="42" spans="1:5" ht="16.5">
      <c r="A42" s="1">
        <v>37</v>
      </c>
      <c r="B42" s="8" t="s">
        <v>360</v>
      </c>
      <c r="C42" s="8" t="s">
        <v>19</v>
      </c>
      <c r="D42" s="1" t="s">
        <v>148</v>
      </c>
      <c r="E42" s="1"/>
    </row>
    <row r="43" spans="1:5" ht="16.5">
      <c r="A43" s="1">
        <v>38</v>
      </c>
      <c r="B43" s="9" t="s">
        <v>361</v>
      </c>
      <c r="C43" s="9" t="s">
        <v>99</v>
      </c>
      <c r="D43" s="1" t="s">
        <v>158</v>
      </c>
      <c r="E43" s="1"/>
    </row>
    <row r="44" spans="1:5" ht="16.5">
      <c r="A44" s="1">
        <v>39</v>
      </c>
      <c r="B44" s="1" t="s">
        <v>362</v>
      </c>
      <c r="C44" s="1" t="s">
        <v>12</v>
      </c>
      <c r="D44" s="1" t="s">
        <v>27</v>
      </c>
      <c r="E44" s="1"/>
    </row>
    <row r="45" spans="1:5" ht="16.5">
      <c r="A45" s="1">
        <v>40</v>
      </c>
      <c r="B45" s="1" t="s">
        <v>363</v>
      </c>
      <c r="C45" s="1" t="s">
        <v>12</v>
      </c>
      <c r="D45" s="1" t="s">
        <v>27</v>
      </c>
      <c r="E45" s="1"/>
    </row>
    <row r="46" spans="1:5" ht="16.5">
      <c r="A46" s="1">
        <v>41</v>
      </c>
      <c r="B46" s="1" t="s">
        <v>364</v>
      </c>
      <c r="C46" s="1" t="s">
        <v>19</v>
      </c>
      <c r="D46" s="1" t="s">
        <v>27</v>
      </c>
      <c r="E46" s="1"/>
    </row>
    <row r="47" spans="1:5" ht="16.5">
      <c r="A47" s="1">
        <v>42</v>
      </c>
      <c r="B47" s="1" t="s">
        <v>365</v>
      </c>
      <c r="C47" s="1" t="s">
        <v>19</v>
      </c>
      <c r="D47" s="1" t="s">
        <v>27</v>
      </c>
      <c r="E47" s="1"/>
    </row>
    <row r="48" spans="1:5" ht="16.5">
      <c r="A48" s="1">
        <v>43</v>
      </c>
      <c r="B48" s="1" t="s">
        <v>366</v>
      </c>
      <c r="C48" s="1" t="s">
        <v>19</v>
      </c>
      <c r="D48" s="1" t="s">
        <v>27</v>
      </c>
      <c r="E48" s="1"/>
    </row>
    <row r="49" spans="1:5" ht="16.5">
      <c r="A49" s="1">
        <v>44</v>
      </c>
      <c r="B49" s="1" t="s">
        <v>367</v>
      </c>
      <c r="C49" s="1" t="s">
        <v>19</v>
      </c>
      <c r="D49" s="1" t="s">
        <v>27</v>
      </c>
      <c r="E49" s="1"/>
    </row>
    <row r="50" spans="1:5" ht="16.5">
      <c r="A50" s="1">
        <v>45</v>
      </c>
      <c r="B50" s="1" t="s">
        <v>368</v>
      </c>
      <c r="C50" s="1" t="s">
        <v>12</v>
      </c>
      <c r="D50" s="1" t="s">
        <v>165</v>
      </c>
      <c r="E50" s="1"/>
    </row>
    <row r="51" spans="1:5" ht="16.5">
      <c r="A51" s="1">
        <v>2</v>
      </c>
      <c r="B51" s="1" t="s">
        <v>369</v>
      </c>
      <c r="C51" s="1" t="s">
        <v>12</v>
      </c>
      <c r="D51" s="1" t="s">
        <v>306</v>
      </c>
      <c r="E51" s="1"/>
    </row>
    <row r="52" spans="1:5" ht="16.5">
      <c r="A52" s="1">
        <v>3</v>
      </c>
      <c r="B52" s="1" t="s">
        <v>370</v>
      </c>
      <c r="C52" s="1" t="s">
        <v>12</v>
      </c>
      <c r="D52" s="1" t="s">
        <v>306</v>
      </c>
      <c r="E52" s="1"/>
    </row>
    <row r="53" spans="1:5" ht="16.5">
      <c r="A53" s="1">
        <v>4</v>
      </c>
      <c r="B53" s="1" t="s">
        <v>371</v>
      </c>
      <c r="C53" s="1" t="s">
        <v>12</v>
      </c>
      <c r="D53" s="1" t="s">
        <v>306</v>
      </c>
      <c r="E53" s="1"/>
    </row>
    <row r="54" spans="1:5" ht="16.5">
      <c r="A54" s="2"/>
      <c r="B54" s="2"/>
      <c r="C54" s="2"/>
      <c r="D54" s="2"/>
      <c r="E54" s="2"/>
    </row>
    <row r="55" spans="1:5" ht="16.5">
      <c r="A55" s="2"/>
      <c r="B55" s="2"/>
      <c r="C55" s="2"/>
      <c r="D55" s="2"/>
      <c r="E55" s="2"/>
    </row>
    <row r="56" spans="1:5" ht="16.5">
      <c r="A56" s="2"/>
      <c r="B56" s="2"/>
      <c r="C56" s="2"/>
      <c r="D56" s="2"/>
      <c r="E56" s="2"/>
    </row>
    <row r="57" spans="1:5" ht="16.5">
      <c r="A57" s="2"/>
      <c r="B57" s="2"/>
      <c r="C57" s="2"/>
      <c r="D57" s="2"/>
      <c r="E57" s="2"/>
    </row>
    <row r="58" spans="1:5" ht="16.5">
      <c r="A58" s="2"/>
      <c r="B58" s="2"/>
      <c r="C58" s="2"/>
      <c r="D58" s="2"/>
      <c r="E58" s="2"/>
    </row>
    <row r="59" spans="1:5" ht="16.5">
      <c r="A59" s="2"/>
      <c r="B59" s="2"/>
      <c r="C59" s="2"/>
      <c r="D59" s="2"/>
      <c r="E59" s="2"/>
    </row>
    <row r="60" spans="1:5" ht="16.5">
      <c r="A60" s="2"/>
      <c r="B60" s="2"/>
      <c r="C60" s="2"/>
      <c r="D60" s="2"/>
      <c r="E60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E55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1582</v>
      </c>
      <c r="B3" s="75"/>
      <c r="C3" s="75"/>
      <c r="D3" s="75" t="s">
        <v>372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43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21" t="s">
        <v>1583</v>
      </c>
      <c r="C6" s="6" t="s">
        <v>750</v>
      </c>
      <c r="D6" s="6" t="s">
        <v>1147</v>
      </c>
      <c r="E6" s="6"/>
    </row>
    <row r="7" spans="1:5" ht="16.5">
      <c r="A7" s="1">
        <v>2</v>
      </c>
      <c r="B7" s="12" t="s">
        <v>1584</v>
      </c>
      <c r="C7" s="1" t="s">
        <v>750</v>
      </c>
      <c r="D7" s="1" t="s">
        <v>1147</v>
      </c>
      <c r="E7" s="1"/>
    </row>
    <row r="8" spans="1:5" ht="16.5">
      <c r="A8" s="1">
        <v>3</v>
      </c>
      <c r="B8" s="1" t="s">
        <v>1585</v>
      </c>
      <c r="C8" s="1" t="s">
        <v>741</v>
      </c>
      <c r="D8" s="1" t="s">
        <v>1147</v>
      </c>
      <c r="E8" s="1"/>
    </row>
    <row r="9" spans="1:5" ht="16.5">
      <c r="A9" s="1">
        <v>4</v>
      </c>
      <c r="B9" s="1" t="s">
        <v>1586</v>
      </c>
      <c r="C9" s="8" t="s">
        <v>741</v>
      </c>
      <c r="D9" s="1" t="s">
        <v>1147</v>
      </c>
      <c r="E9" s="1"/>
    </row>
    <row r="10" spans="1:5" ht="16.5">
      <c r="A10" s="1">
        <v>5</v>
      </c>
      <c r="B10" s="12" t="s">
        <v>1587</v>
      </c>
      <c r="C10" s="1" t="s">
        <v>741</v>
      </c>
      <c r="D10" s="1" t="s">
        <v>1147</v>
      </c>
      <c r="E10" s="1"/>
    </row>
    <row r="11" spans="1:5" ht="16.5">
      <c r="A11" s="1">
        <v>6</v>
      </c>
      <c r="B11" s="1" t="s">
        <v>1588</v>
      </c>
      <c r="C11" s="1" t="s">
        <v>741</v>
      </c>
      <c r="D11" s="1" t="s">
        <v>1147</v>
      </c>
      <c r="E11" s="1"/>
    </row>
    <row r="12" spans="1:5" ht="16.5">
      <c r="A12" s="1">
        <v>7</v>
      </c>
      <c r="B12" s="1" t="s">
        <v>1589</v>
      </c>
      <c r="C12" s="1" t="s">
        <v>750</v>
      </c>
      <c r="D12" s="1" t="s">
        <v>1158</v>
      </c>
      <c r="E12" s="1"/>
    </row>
    <row r="13" spans="1:5" ht="16.5">
      <c r="A13" s="1">
        <v>8</v>
      </c>
      <c r="B13" s="1" t="s">
        <v>1590</v>
      </c>
      <c r="C13" s="1" t="s">
        <v>750</v>
      </c>
      <c r="D13" s="1" t="s">
        <v>1158</v>
      </c>
      <c r="E13" s="1"/>
    </row>
    <row r="14" spans="1:5" ht="16.5">
      <c r="A14" s="1">
        <v>9</v>
      </c>
      <c r="B14" s="1" t="s">
        <v>1591</v>
      </c>
      <c r="C14" s="1" t="s">
        <v>750</v>
      </c>
      <c r="D14" s="1" t="s">
        <v>1158</v>
      </c>
      <c r="E14" s="1"/>
    </row>
    <row r="15" spans="1:5" ht="16.5">
      <c r="A15" s="1">
        <v>10</v>
      </c>
      <c r="B15" s="8" t="s">
        <v>1592</v>
      </c>
      <c r="C15" s="8" t="s">
        <v>741</v>
      </c>
      <c r="D15" s="1" t="s">
        <v>1158</v>
      </c>
      <c r="E15" s="1"/>
    </row>
    <row r="16" spans="1:5" ht="16.5">
      <c r="A16" s="1">
        <v>11</v>
      </c>
      <c r="B16" s="1" t="s">
        <v>1593</v>
      </c>
      <c r="C16" s="1" t="s">
        <v>750</v>
      </c>
      <c r="D16" s="1" t="s">
        <v>833</v>
      </c>
      <c r="E16" s="1"/>
    </row>
    <row r="17" spans="1:5" ht="16.5">
      <c r="A17" s="1">
        <v>12</v>
      </c>
      <c r="B17" s="1" t="s">
        <v>1594</v>
      </c>
      <c r="C17" s="1" t="s">
        <v>750</v>
      </c>
      <c r="D17" s="1" t="s">
        <v>833</v>
      </c>
      <c r="E17" s="1"/>
    </row>
    <row r="18" spans="1:5" ht="16.5">
      <c r="A18" s="1">
        <v>13</v>
      </c>
      <c r="B18" s="1" t="s">
        <v>1595</v>
      </c>
      <c r="C18" s="1" t="s">
        <v>741</v>
      </c>
      <c r="D18" s="1" t="s">
        <v>1170</v>
      </c>
      <c r="E18" s="1"/>
    </row>
    <row r="19" spans="1:5" ht="16.5">
      <c r="A19" s="1">
        <v>14</v>
      </c>
      <c r="B19" s="1" t="s">
        <v>1596</v>
      </c>
      <c r="C19" s="1" t="s">
        <v>741</v>
      </c>
      <c r="D19" s="1" t="s">
        <v>1170</v>
      </c>
      <c r="E19" s="1"/>
    </row>
    <row r="20" spans="1:5" ht="16.5">
      <c r="A20" s="1">
        <v>15</v>
      </c>
      <c r="B20" s="1" t="s">
        <v>1597</v>
      </c>
      <c r="C20" s="1" t="s">
        <v>741</v>
      </c>
      <c r="D20" s="1" t="s">
        <v>1177</v>
      </c>
      <c r="E20" s="1"/>
    </row>
    <row r="21" spans="1:5" ht="16.5">
      <c r="A21" s="1">
        <v>16</v>
      </c>
      <c r="B21" s="1" t="s">
        <v>1598</v>
      </c>
      <c r="C21" s="1" t="s">
        <v>763</v>
      </c>
      <c r="D21" s="1" t="s">
        <v>1502</v>
      </c>
      <c r="E21" s="1"/>
    </row>
    <row r="22" spans="1:5" ht="16.5">
      <c r="A22" s="1">
        <v>17</v>
      </c>
      <c r="B22" s="1" t="s">
        <v>1599</v>
      </c>
      <c r="C22" s="1" t="s">
        <v>750</v>
      </c>
      <c r="D22" s="1" t="s">
        <v>1177</v>
      </c>
      <c r="E22" s="1"/>
    </row>
    <row r="23" spans="1:5" ht="16.5">
      <c r="A23" s="1">
        <v>18</v>
      </c>
      <c r="B23" s="12" t="s">
        <v>1600</v>
      </c>
      <c r="C23" s="1" t="s">
        <v>750</v>
      </c>
      <c r="D23" s="1" t="s">
        <v>1327</v>
      </c>
      <c r="E23" s="1"/>
    </row>
    <row r="24" spans="1:5" ht="16.5">
      <c r="A24" s="1">
        <v>19</v>
      </c>
      <c r="B24" s="1" t="s">
        <v>1601</v>
      </c>
      <c r="C24" s="1" t="s">
        <v>741</v>
      </c>
      <c r="D24" s="1" t="s">
        <v>1335</v>
      </c>
      <c r="E24" s="1"/>
    </row>
    <row r="25" spans="1:5" ht="16.5">
      <c r="A25" s="1">
        <v>20</v>
      </c>
      <c r="B25" s="8" t="s">
        <v>1602</v>
      </c>
      <c r="C25" s="1" t="s">
        <v>741</v>
      </c>
      <c r="D25" s="1" t="s">
        <v>1212</v>
      </c>
      <c r="E25" s="1"/>
    </row>
    <row r="26" spans="1:5" ht="16.5">
      <c r="A26" s="1">
        <v>21</v>
      </c>
      <c r="B26" s="8" t="s">
        <v>1603</v>
      </c>
      <c r="C26" s="1" t="s">
        <v>741</v>
      </c>
      <c r="D26" s="1" t="s">
        <v>1212</v>
      </c>
      <c r="E26" s="1"/>
    </row>
    <row r="27" spans="1:5" ht="16.5">
      <c r="A27" s="1">
        <v>22</v>
      </c>
      <c r="B27" s="8" t="s">
        <v>1604</v>
      </c>
      <c r="C27" s="1" t="s">
        <v>750</v>
      </c>
      <c r="D27" s="1" t="s">
        <v>1212</v>
      </c>
      <c r="E27" s="1"/>
    </row>
    <row r="28" spans="1:5" ht="16.5">
      <c r="A28" s="1">
        <v>23</v>
      </c>
      <c r="B28" s="8" t="s">
        <v>1605</v>
      </c>
      <c r="C28" s="1" t="s">
        <v>750</v>
      </c>
      <c r="D28" s="1" t="s">
        <v>1212</v>
      </c>
      <c r="E28" s="1"/>
    </row>
    <row r="29" spans="1:5" ht="16.5">
      <c r="A29" s="1">
        <v>24</v>
      </c>
      <c r="B29" s="1" t="s">
        <v>1606</v>
      </c>
      <c r="C29" s="1" t="s">
        <v>741</v>
      </c>
      <c r="D29" s="1" t="s">
        <v>1212</v>
      </c>
      <c r="E29" s="1"/>
    </row>
    <row r="30" spans="1:5" ht="16.5">
      <c r="A30" s="1">
        <v>25</v>
      </c>
      <c r="B30" s="1" t="s">
        <v>1607</v>
      </c>
      <c r="C30" s="1" t="s">
        <v>741</v>
      </c>
      <c r="D30" s="1" t="s">
        <v>1212</v>
      </c>
      <c r="E30" s="1"/>
    </row>
    <row r="31" spans="1:5" ht="16.5">
      <c r="A31" s="1">
        <v>26</v>
      </c>
      <c r="B31" s="1" t="s">
        <v>1608</v>
      </c>
      <c r="C31" s="1" t="s">
        <v>741</v>
      </c>
      <c r="D31" s="1" t="s">
        <v>1212</v>
      </c>
      <c r="E31" s="1"/>
    </row>
    <row r="32" spans="1:5" ht="16.5">
      <c r="A32" s="1">
        <v>27</v>
      </c>
      <c r="B32" s="8" t="s">
        <v>1609</v>
      </c>
      <c r="C32" s="8" t="s">
        <v>750</v>
      </c>
      <c r="D32" s="1" t="s">
        <v>1212</v>
      </c>
      <c r="E32" s="1"/>
    </row>
    <row r="33" spans="1:5" ht="16.5">
      <c r="A33" s="1">
        <v>28</v>
      </c>
      <c r="B33" s="1" t="s">
        <v>1610</v>
      </c>
      <c r="C33" s="1" t="s">
        <v>750</v>
      </c>
      <c r="D33" s="1" t="s">
        <v>1223</v>
      </c>
      <c r="E33" s="1"/>
    </row>
    <row r="34" spans="1:5" ht="16.5">
      <c r="A34" s="1">
        <v>29</v>
      </c>
      <c r="B34" s="1" t="s">
        <v>1611</v>
      </c>
      <c r="C34" s="1" t="s">
        <v>750</v>
      </c>
      <c r="D34" s="1" t="s">
        <v>782</v>
      </c>
      <c r="E34" s="1"/>
    </row>
    <row r="35" spans="1:5" ht="16.5">
      <c r="A35" s="1">
        <v>30</v>
      </c>
      <c r="B35" s="1" t="s">
        <v>1612</v>
      </c>
      <c r="C35" s="1" t="s">
        <v>750</v>
      </c>
      <c r="D35" s="1" t="s">
        <v>782</v>
      </c>
      <c r="E35" s="1"/>
    </row>
    <row r="36" spans="1:5" ht="16.5">
      <c r="A36" s="1">
        <v>31</v>
      </c>
      <c r="B36" s="1" t="s">
        <v>1613</v>
      </c>
      <c r="C36" s="1" t="s">
        <v>750</v>
      </c>
      <c r="D36" s="1" t="s">
        <v>782</v>
      </c>
      <c r="E36" s="1"/>
    </row>
    <row r="37" spans="1:5" ht="16.5">
      <c r="A37" s="1">
        <v>32</v>
      </c>
      <c r="B37" s="1" t="s">
        <v>1614</v>
      </c>
      <c r="C37" s="1" t="s">
        <v>750</v>
      </c>
      <c r="D37" s="1" t="s">
        <v>782</v>
      </c>
      <c r="E37" s="1"/>
    </row>
    <row r="38" spans="1:5" ht="16.5">
      <c r="A38" s="1">
        <v>33</v>
      </c>
      <c r="B38" s="1" t="s">
        <v>1615</v>
      </c>
      <c r="C38" s="1" t="s">
        <v>750</v>
      </c>
      <c r="D38" s="1" t="s">
        <v>782</v>
      </c>
      <c r="E38" s="1"/>
    </row>
    <row r="39" spans="1:5" ht="16.5">
      <c r="A39" s="1">
        <v>34</v>
      </c>
      <c r="B39" s="1" t="s">
        <v>1616</v>
      </c>
      <c r="C39" s="1" t="s">
        <v>750</v>
      </c>
      <c r="D39" s="1" t="s">
        <v>782</v>
      </c>
      <c r="E39" s="1"/>
    </row>
    <row r="40" spans="1:5" ht="16.5">
      <c r="A40" s="1">
        <v>35</v>
      </c>
      <c r="B40" s="1" t="s">
        <v>1617</v>
      </c>
      <c r="C40" s="1" t="s">
        <v>750</v>
      </c>
      <c r="D40" s="1" t="s">
        <v>782</v>
      </c>
      <c r="E40" s="1"/>
    </row>
    <row r="41" spans="1:5" ht="16.5">
      <c r="A41" s="1">
        <v>36</v>
      </c>
      <c r="B41" s="1" t="s">
        <v>1618</v>
      </c>
      <c r="C41" s="1" t="s">
        <v>750</v>
      </c>
      <c r="D41" s="1" t="s">
        <v>1273</v>
      </c>
      <c r="E41" s="1"/>
    </row>
    <row r="42" spans="1:5" ht="16.5">
      <c r="A42" s="1">
        <v>37</v>
      </c>
      <c r="B42" s="1" t="s">
        <v>1619</v>
      </c>
      <c r="C42" s="1" t="s">
        <v>741</v>
      </c>
      <c r="D42" s="1" t="s">
        <v>1273</v>
      </c>
      <c r="E42" s="1"/>
    </row>
    <row r="43" spans="1:5" ht="16.5">
      <c r="A43" s="1">
        <v>38</v>
      </c>
      <c r="B43" s="1" t="s">
        <v>1620</v>
      </c>
      <c r="C43" s="1" t="s">
        <v>750</v>
      </c>
      <c r="D43" s="1" t="s">
        <v>1273</v>
      </c>
      <c r="E43" s="1"/>
    </row>
    <row r="44" spans="1:5" ht="16.5">
      <c r="A44" s="1">
        <v>39</v>
      </c>
      <c r="B44" s="1" t="s">
        <v>1621</v>
      </c>
      <c r="C44" s="1" t="s">
        <v>750</v>
      </c>
      <c r="D44" s="1" t="s">
        <v>1273</v>
      </c>
      <c r="E44" s="1"/>
    </row>
    <row r="45" spans="1:5" ht="16.5">
      <c r="A45" s="1">
        <v>40</v>
      </c>
      <c r="B45" s="1" t="s">
        <v>1622</v>
      </c>
      <c r="C45" s="1" t="s">
        <v>741</v>
      </c>
      <c r="D45" s="1" t="s">
        <v>1273</v>
      </c>
      <c r="E45" s="1"/>
    </row>
    <row r="46" spans="1:5" ht="16.5">
      <c r="A46" s="1">
        <v>41</v>
      </c>
      <c r="B46" s="1" t="s">
        <v>1623</v>
      </c>
      <c r="C46" s="1" t="s">
        <v>741</v>
      </c>
      <c r="D46" s="1" t="s">
        <v>1273</v>
      </c>
      <c r="E46" s="1"/>
    </row>
    <row r="47" spans="1:5" ht="16.5">
      <c r="A47" s="1">
        <v>42</v>
      </c>
      <c r="B47" s="1" t="s">
        <v>1624</v>
      </c>
      <c r="C47" s="1" t="s">
        <v>741</v>
      </c>
      <c r="D47" s="1" t="s">
        <v>803</v>
      </c>
      <c r="E47" s="1"/>
    </row>
    <row r="48" spans="1:5" ht="16.5">
      <c r="A48" s="1">
        <v>43</v>
      </c>
      <c r="B48" s="1" t="s">
        <v>1625</v>
      </c>
      <c r="C48" s="1" t="s">
        <v>750</v>
      </c>
      <c r="D48" s="1" t="s">
        <v>803</v>
      </c>
      <c r="E48" s="1"/>
    </row>
    <row r="49" spans="1:5" ht="16.5">
      <c r="A49" s="1">
        <v>44</v>
      </c>
      <c r="B49" s="2"/>
      <c r="C49" s="2"/>
      <c r="D49" s="2"/>
      <c r="E49" s="2"/>
    </row>
    <row r="50" spans="1:5" ht="16.5">
      <c r="A50" s="1">
        <v>45</v>
      </c>
      <c r="B50" s="2"/>
      <c r="C50" s="2"/>
      <c r="D50" s="2"/>
      <c r="E50" s="2"/>
    </row>
    <row r="51" spans="1:5" ht="16.5">
      <c r="A51" s="2"/>
      <c r="B51" s="2"/>
      <c r="C51" s="2"/>
      <c r="D51" s="2"/>
      <c r="E51" s="2"/>
    </row>
    <row r="52" spans="1:5" ht="16.5">
      <c r="A52" s="2"/>
      <c r="B52" s="2"/>
      <c r="C52" s="2"/>
      <c r="D52" s="2"/>
      <c r="E52" s="2"/>
    </row>
    <row r="53" spans="1:5" ht="16.5">
      <c r="A53" s="2"/>
      <c r="B53" s="2"/>
      <c r="C53" s="2"/>
      <c r="D53" s="2"/>
      <c r="E53" s="2"/>
    </row>
    <row r="54" spans="1:5" ht="16.5">
      <c r="A54" s="2"/>
      <c r="B54" s="2"/>
      <c r="C54" s="2"/>
      <c r="D54" s="2"/>
      <c r="E54" s="2"/>
    </row>
    <row r="55" spans="1:5" ht="16.5">
      <c r="A55" s="2"/>
      <c r="B55" s="2"/>
      <c r="C55" s="2"/>
      <c r="D55" s="2"/>
      <c r="E55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1632</v>
      </c>
      <c r="B3" s="75"/>
      <c r="C3" s="75"/>
      <c r="D3" s="75" t="s">
        <v>729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6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6" t="s">
        <v>1626</v>
      </c>
      <c r="C6" s="6" t="s">
        <v>741</v>
      </c>
      <c r="D6" s="6" t="s">
        <v>1177</v>
      </c>
      <c r="E6" s="6"/>
    </row>
    <row r="7" spans="1:5" ht="16.5">
      <c r="A7" s="1">
        <v>2</v>
      </c>
      <c r="B7" s="8" t="s">
        <v>1627</v>
      </c>
      <c r="C7" s="1" t="s">
        <v>741</v>
      </c>
      <c r="D7" s="1" t="s">
        <v>1212</v>
      </c>
      <c r="E7" s="1"/>
    </row>
    <row r="8" spans="1:5" ht="16.5">
      <c r="A8" s="1">
        <v>3</v>
      </c>
      <c r="B8" s="1" t="s">
        <v>1628</v>
      </c>
      <c r="C8" s="1" t="s">
        <v>741</v>
      </c>
      <c r="D8" s="1" t="s">
        <v>1212</v>
      </c>
      <c r="E8" s="1"/>
    </row>
    <row r="9" spans="1:5" ht="16.5">
      <c r="A9" s="1">
        <v>4</v>
      </c>
      <c r="B9" s="1" t="s">
        <v>1629</v>
      </c>
      <c r="C9" s="1" t="s">
        <v>741</v>
      </c>
      <c r="D9" s="1" t="s">
        <v>1273</v>
      </c>
      <c r="E9" s="1"/>
    </row>
    <row r="10" spans="1:5" ht="16.5">
      <c r="A10" s="1">
        <v>5</v>
      </c>
      <c r="B10" s="1" t="s">
        <v>1630</v>
      </c>
      <c r="C10" s="1" t="s">
        <v>741</v>
      </c>
      <c r="D10" s="1" t="s">
        <v>1273</v>
      </c>
      <c r="E10" s="1"/>
    </row>
    <row r="11" spans="1:5" ht="16.5">
      <c r="A11" s="1">
        <v>6</v>
      </c>
      <c r="B11" s="1" t="s">
        <v>1631</v>
      </c>
      <c r="C11" s="1" t="s">
        <v>741</v>
      </c>
      <c r="D11" s="1" t="s">
        <v>1273</v>
      </c>
      <c r="E11" s="1"/>
    </row>
    <row r="12" spans="1:5" ht="16.5">
      <c r="A12" s="1">
        <v>7</v>
      </c>
      <c r="B12" s="2"/>
      <c r="C12" s="2"/>
      <c r="D12" s="2"/>
      <c r="E12" s="2"/>
    </row>
    <row r="13" spans="1:5" ht="16.5">
      <c r="A13" s="1">
        <v>8</v>
      </c>
      <c r="B13" s="2"/>
      <c r="C13" s="2"/>
      <c r="D13" s="2"/>
      <c r="E13" s="2"/>
    </row>
    <row r="14" spans="1:5" ht="16.5">
      <c r="A14" s="1">
        <v>9</v>
      </c>
      <c r="B14" s="2"/>
      <c r="C14" s="2"/>
      <c r="D14" s="2"/>
      <c r="E14" s="2"/>
    </row>
    <row r="15" spans="1:5" ht="16.5">
      <c r="A15" s="1">
        <v>10</v>
      </c>
      <c r="B15" s="2"/>
      <c r="C15" s="2"/>
      <c r="D15" s="2"/>
      <c r="E15" s="2"/>
    </row>
    <row r="16" spans="1:5" ht="16.5">
      <c r="A16" s="1">
        <v>11</v>
      </c>
      <c r="B16" s="2"/>
      <c r="C16" s="2"/>
      <c r="D16" s="2"/>
      <c r="E16" s="2"/>
    </row>
    <row r="17" spans="1:5" ht="16.5">
      <c r="A17" s="1">
        <v>12</v>
      </c>
      <c r="B17" s="2"/>
      <c r="C17" s="2"/>
      <c r="D17" s="2"/>
      <c r="E17" s="2"/>
    </row>
    <row r="18" spans="1:5" ht="16.5">
      <c r="A18" s="1">
        <v>13</v>
      </c>
      <c r="B18" s="2"/>
      <c r="C18" s="2"/>
      <c r="D18" s="2"/>
      <c r="E18" s="2"/>
    </row>
    <row r="19" ht="16.5">
      <c r="A19" s="1">
        <v>14</v>
      </c>
    </row>
    <row r="20" ht="16.5">
      <c r="A20" s="1">
        <v>15</v>
      </c>
    </row>
    <row r="21" ht="16.5">
      <c r="A21" s="1">
        <v>16</v>
      </c>
    </row>
    <row r="22" ht="16.5">
      <c r="A22" s="1">
        <v>17</v>
      </c>
    </row>
    <row r="23" ht="16.5">
      <c r="A23" s="1">
        <v>18</v>
      </c>
    </row>
    <row r="24" ht="16.5">
      <c r="A24" s="1">
        <v>19</v>
      </c>
    </row>
    <row r="25" ht="16.5">
      <c r="A25" s="1">
        <v>20</v>
      </c>
    </row>
    <row r="26" ht="16.5">
      <c r="A26" s="1">
        <v>21</v>
      </c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1632</v>
      </c>
      <c r="B3" s="75"/>
      <c r="C3" s="75"/>
      <c r="D3" s="75" t="s">
        <v>805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31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739</v>
      </c>
    </row>
    <row r="6" spans="1:5" ht="16.5">
      <c r="A6" s="6">
        <v>1</v>
      </c>
      <c r="B6" s="21" t="s">
        <v>1633</v>
      </c>
      <c r="C6" s="6" t="s">
        <v>741</v>
      </c>
      <c r="D6" s="6" t="s">
        <v>1147</v>
      </c>
      <c r="E6" s="6"/>
    </row>
    <row r="7" spans="1:5" ht="16.5">
      <c r="A7" s="1">
        <v>2</v>
      </c>
      <c r="B7" s="1" t="s">
        <v>1634</v>
      </c>
      <c r="C7" s="1" t="s">
        <v>741</v>
      </c>
      <c r="D7" s="1" t="s">
        <v>1177</v>
      </c>
      <c r="E7" s="1"/>
    </row>
    <row r="8" spans="1:5" ht="16.5">
      <c r="A8" s="1">
        <v>3</v>
      </c>
      <c r="B8" s="12" t="s">
        <v>1635</v>
      </c>
      <c r="C8" s="1" t="s">
        <v>741</v>
      </c>
      <c r="D8" s="1" t="s">
        <v>1327</v>
      </c>
      <c r="E8" s="1"/>
    </row>
    <row r="9" spans="1:5" ht="16.5">
      <c r="A9" s="1">
        <v>4</v>
      </c>
      <c r="B9" s="12" t="s">
        <v>1636</v>
      </c>
      <c r="C9" s="1" t="s">
        <v>741</v>
      </c>
      <c r="D9" s="1" t="s">
        <v>1327</v>
      </c>
      <c r="E9" s="1"/>
    </row>
    <row r="10" spans="1:5" ht="16.5">
      <c r="A10" s="1">
        <v>5</v>
      </c>
      <c r="B10" s="12" t="s">
        <v>1637</v>
      </c>
      <c r="C10" s="1" t="s">
        <v>741</v>
      </c>
      <c r="D10" s="1" t="s">
        <v>1327</v>
      </c>
      <c r="E10" s="1"/>
    </row>
    <row r="11" spans="1:5" ht="16.5">
      <c r="A11" s="1">
        <v>6</v>
      </c>
      <c r="B11" s="8" t="s">
        <v>1638</v>
      </c>
      <c r="C11" s="8" t="s">
        <v>741</v>
      </c>
      <c r="D11" s="1" t="s">
        <v>1212</v>
      </c>
      <c r="E11" s="1"/>
    </row>
    <row r="12" spans="1:5" ht="16.5">
      <c r="A12" s="1">
        <v>7</v>
      </c>
      <c r="B12" s="8" t="s">
        <v>1639</v>
      </c>
      <c r="C12" s="1" t="s">
        <v>741</v>
      </c>
      <c r="D12" s="1" t="s">
        <v>1212</v>
      </c>
      <c r="E12" s="1"/>
    </row>
    <row r="13" spans="1:5" ht="16.5">
      <c r="A13" s="1">
        <v>8</v>
      </c>
      <c r="B13" s="1" t="s">
        <v>1640</v>
      </c>
      <c r="C13" s="1" t="s">
        <v>741</v>
      </c>
      <c r="D13" s="1" t="s">
        <v>1212</v>
      </c>
      <c r="E13" s="1"/>
    </row>
    <row r="14" spans="1:5" ht="16.5">
      <c r="A14" s="1">
        <v>9</v>
      </c>
      <c r="B14" s="1" t="s">
        <v>1641</v>
      </c>
      <c r="C14" s="1" t="s">
        <v>750</v>
      </c>
      <c r="D14" s="1" t="s">
        <v>1212</v>
      </c>
      <c r="E14" s="1"/>
    </row>
    <row r="15" spans="1:5" ht="16.5">
      <c r="A15" s="1">
        <v>10</v>
      </c>
      <c r="B15" s="1" t="s">
        <v>1642</v>
      </c>
      <c r="C15" s="1" t="s">
        <v>741</v>
      </c>
      <c r="D15" s="1" t="s">
        <v>1212</v>
      </c>
      <c r="E15" s="1"/>
    </row>
    <row r="16" spans="1:5" ht="16.5">
      <c r="A16" s="1">
        <v>11</v>
      </c>
      <c r="B16" s="1" t="s">
        <v>1643</v>
      </c>
      <c r="C16" s="1" t="s">
        <v>741</v>
      </c>
      <c r="D16" s="1" t="s">
        <v>1212</v>
      </c>
      <c r="E16" s="1"/>
    </row>
    <row r="17" spans="1:5" ht="16.5">
      <c r="A17" s="1">
        <v>12</v>
      </c>
      <c r="B17" s="1" t="s">
        <v>1644</v>
      </c>
      <c r="C17" s="1" t="s">
        <v>741</v>
      </c>
      <c r="D17" s="1" t="s">
        <v>1223</v>
      </c>
      <c r="E17" s="1"/>
    </row>
    <row r="18" spans="1:5" ht="16.5">
      <c r="A18" s="1">
        <v>13</v>
      </c>
      <c r="B18" s="1" t="s">
        <v>1645</v>
      </c>
      <c r="C18" s="1" t="s">
        <v>741</v>
      </c>
      <c r="D18" s="1" t="s">
        <v>1223</v>
      </c>
      <c r="E18" s="1"/>
    </row>
    <row r="19" spans="1:5" ht="16.5">
      <c r="A19" s="1">
        <v>14</v>
      </c>
      <c r="B19" s="1" t="s">
        <v>1646</v>
      </c>
      <c r="C19" s="1" t="s">
        <v>741</v>
      </c>
      <c r="D19" s="1" t="s">
        <v>1223</v>
      </c>
      <c r="E19" s="1"/>
    </row>
    <row r="20" spans="1:5" ht="16.5">
      <c r="A20" s="1">
        <v>15</v>
      </c>
      <c r="B20" s="8" t="s">
        <v>1647</v>
      </c>
      <c r="C20" s="8" t="s">
        <v>763</v>
      </c>
      <c r="D20" s="1" t="s">
        <v>1648</v>
      </c>
      <c r="E20" s="1"/>
    </row>
    <row r="21" spans="1:5" ht="16.5">
      <c r="A21" s="1">
        <v>16</v>
      </c>
      <c r="B21" s="1" t="s">
        <v>1649</v>
      </c>
      <c r="C21" s="1" t="s">
        <v>763</v>
      </c>
      <c r="D21" s="1" t="s">
        <v>1648</v>
      </c>
      <c r="E21" s="1"/>
    </row>
    <row r="22" spans="1:5" ht="16.5">
      <c r="A22" s="1">
        <v>17</v>
      </c>
      <c r="B22" s="1" t="s">
        <v>1650</v>
      </c>
      <c r="C22" s="1" t="s">
        <v>763</v>
      </c>
      <c r="D22" s="1" t="s">
        <v>1648</v>
      </c>
      <c r="E22" s="1"/>
    </row>
    <row r="23" spans="1:5" ht="16.5">
      <c r="A23" s="1">
        <v>18</v>
      </c>
      <c r="B23" s="1" t="s">
        <v>1651</v>
      </c>
      <c r="C23" s="1" t="s">
        <v>763</v>
      </c>
      <c r="D23" s="1" t="s">
        <v>1648</v>
      </c>
      <c r="E23" s="1"/>
    </row>
    <row r="24" spans="1:5" ht="16.5">
      <c r="A24" s="1">
        <v>19</v>
      </c>
      <c r="B24" s="1" t="s">
        <v>1652</v>
      </c>
      <c r="C24" s="1" t="s">
        <v>741</v>
      </c>
      <c r="D24" s="1" t="s">
        <v>1244</v>
      </c>
      <c r="E24" s="1"/>
    </row>
    <row r="25" spans="1:5" ht="16.5">
      <c r="A25" s="1">
        <v>20</v>
      </c>
      <c r="B25" s="1" t="s">
        <v>1653</v>
      </c>
      <c r="C25" s="1" t="s">
        <v>741</v>
      </c>
      <c r="D25" s="1" t="s">
        <v>1244</v>
      </c>
      <c r="E25" s="1"/>
    </row>
    <row r="26" spans="1:5" ht="16.5">
      <c r="A26" s="1">
        <v>21</v>
      </c>
      <c r="B26" s="1" t="s">
        <v>1654</v>
      </c>
      <c r="C26" s="1" t="s">
        <v>741</v>
      </c>
      <c r="D26" s="1" t="s">
        <v>1244</v>
      </c>
      <c r="E26" s="1"/>
    </row>
    <row r="27" spans="1:5" ht="16.5">
      <c r="A27" s="1">
        <v>22</v>
      </c>
      <c r="B27" s="1" t="s">
        <v>1655</v>
      </c>
      <c r="C27" s="1" t="s">
        <v>741</v>
      </c>
      <c r="D27" s="1" t="s">
        <v>1656</v>
      </c>
      <c r="E27" s="1"/>
    </row>
    <row r="28" spans="1:5" ht="16.5">
      <c r="A28" s="1">
        <v>23</v>
      </c>
      <c r="B28" s="1" t="s">
        <v>1657</v>
      </c>
      <c r="C28" s="1" t="s">
        <v>741</v>
      </c>
      <c r="D28" s="1" t="s">
        <v>1246</v>
      </c>
      <c r="E28" s="1"/>
    </row>
    <row r="29" spans="1:5" ht="16.5">
      <c r="A29" s="1">
        <v>24</v>
      </c>
      <c r="B29" s="1" t="s">
        <v>1658</v>
      </c>
      <c r="C29" s="1" t="s">
        <v>741</v>
      </c>
      <c r="D29" s="1" t="s">
        <v>1246</v>
      </c>
      <c r="E29" s="1"/>
    </row>
    <row r="30" spans="1:5" ht="16.5">
      <c r="A30" s="1">
        <v>25</v>
      </c>
      <c r="B30" s="1" t="s">
        <v>1659</v>
      </c>
      <c r="C30" s="1" t="s">
        <v>741</v>
      </c>
      <c r="D30" s="1" t="s">
        <v>1273</v>
      </c>
      <c r="E30" s="1"/>
    </row>
    <row r="31" spans="1:5" ht="16.5">
      <c r="A31" s="1">
        <v>26</v>
      </c>
      <c r="B31" s="1" t="s">
        <v>1660</v>
      </c>
      <c r="C31" s="1" t="s">
        <v>741</v>
      </c>
      <c r="D31" s="1" t="s">
        <v>1273</v>
      </c>
      <c r="E31" s="1"/>
    </row>
    <row r="32" spans="1:5" ht="16.5">
      <c r="A32" s="1">
        <v>27</v>
      </c>
      <c r="B32" s="1" t="s">
        <v>1661</v>
      </c>
      <c r="C32" s="1" t="s">
        <v>741</v>
      </c>
      <c r="D32" s="1" t="s">
        <v>1273</v>
      </c>
      <c r="E32" s="1"/>
    </row>
    <row r="33" spans="1:5" ht="16.5">
      <c r="A33" s="1">
        <v>28</v>
      </c>
      <c r="B33" s="1" t="s">
        <v>1662</v>
      </c>
      <c r="C33" s="1" t="s">
        <v>741</v>
      </c>
      <c r="D33" s="1" t="s">
        <v>1273</v>
      </c>
      <c r="E33" s="1"/>
    </row>
    <row r="34" spans="1:5" ht="16.5">
      <c r="A34" s="1">
        <v>29</v>
      </c>
      <c r="B34" s="1" t="s">
        <v>1663</v>
      </c>
      <c r="C34" s="1" t="s">
        <v>741</v>
      </c>
      <c r="D34" s="1" t="s">
        <v>1273</v>
      </c>
      <c r="E34" s="1"/>
    </row>
    <row r="35" spans="1:5" ht="16.5">
      <c r="A35" s="1">
        <v>30</v>
      </c>
      <c r="B35" s="1" t="s">
        <v>1664</v>
      </c>
      <c r="C35" s="1" t="s">
        <v>741</v>
      </c>
      <c r="D35" s="1" t="s">
        <v>1273</v>
      </c>
      <c r="E35" s="1"/>
    </row>
    <row r="36" spans="1:5" ht="16.5">
      <c r="A36" s="1">
        <v>31</v>
      </c>
      <c r="B36" s="1" t="s">
        <v>1665</v>
      </c>
      <c r="C36" s="1" t="s">
        <v>741</v>
      </c>
      <c r="D36" s="1" t="s">
        <v>1666</v>
      </c>
      <c r="E36" s="1"/>
    </row>
    <row r="37" spans="1:5" ht="16.5">
      <c r="A37" s="1">
        <v>32</v>
      </c>
      <c r="B37" s="2"/>
      <c r="C37" s="2"/>
      <c r="D37" s="2"/>
      <c r="E37" s="2"/>
    </row>
    <row r="38" spans="1:5" ht="16.5">
      <c r="A38" s="1">
        <v>33</v>
      </c>
      <c r="B38" s="2"/>
      <c r="C38" s="2"/>
      <c r="D38" s="2"/>
      <c r="E38" s="2"/>
    </row>
    <row r="39" spans="1:5" ht="16.5">
      <c r="A39" s="1">
        <v>34</v>
      </c>
      <c r="B39" s="2"/>
      <c r="C39" s="2"/>
      <c r="D39" s="2"/>
      <c r="E39" s="2"/>
    </row>
    <row r="40" spans="1:5" ht="16.5">
      <c r="A40" s="1">
        <v>35</v>
      </c>
      <c r="B40" s="2"/>
      <c r="C40" s="2"/>
      <c r="D40" s="2"/>
      <c r="E40" s="2"/>
    </row>
    <row r="41" spans="1:5" ht="16.5">
      <c r="A41" s="1">
        <v>36</v>
      </c>
      <c r="B41" s="2"/>
      <c r="C41" s="2"/>
      <c r="D41" s="2"/>
      <c r="E41" s="2"/>
    </row>
    <row r="42" spans="1:5" ht="16.5">
      <c r="A42" s="1">
        <v>37</v>
      </c>
      <c r="B42" s="2"/>
      <c r="C42" s="2"/>
      <c r="D42" s="2"/>
      <c r="E42" s="2"/>
    </row>
    <row r="43" spans="1:5" ht="16.5">
      <c r="A43" s="1">
        <v>38</v>
      </c>
      <c r="B43" s="2"/>
      <c r="C43" s="2"/>
      <c r="D43" s="2"/>
      <c r="E43" s="2"/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/>
  <dimension ref="A2:BY60"/>
  <sheetViews>
    <sheetView workbookViewId="0" topLeftCell="A1">
      <selection activeCell="J3" sqref="J3"/>
    </sheetView>
  </sheetViews>
  <sheetFormatPr defaultColWidth="9.00390625" defaultRowHeight="16.5"/>
  <cols>
    <col min="1" max="1" width="4.875" style="39" customWidth="1"/>
    <col min="2" max="2" width="10.625" style="39" bestFit="1" customWidth="1"/>
    <col min="3" max="3" width="13.125" style="40" bestFit="1" customWidth="1"/>
    <col min="4" max="4" width="3.25390625" style="40" customWidth="1"/>
    <col min="5" max="5" width="7.75390625" style="40" customWidth="1"/>
    <col min="6" max="6" width="4.125" style="40" customWidth="1"/>
    <col min="7" max="7" width="6.125" style="40" customWidth="1"/>
    <col min="8" max="8" width="3.50390625" style="41" customWidth="1"/>
    <col min="9" max="9" width="7.75390625" style="41" customWidth="1"/>
    <col min="10" max="11" width="5.50390625" style="37" bestFit="1" customWidth="1"/>
    <col min="12" max="17" width="6.00390625" style="37" bestFit="1" customWidth="1"/>
    <col min="18" max="18" width="10.25390625" style="37" bestFit="1" customWidth="1"/>
    <col min="19" max="19" width="5.25390625" style="37" bestFit="1" customWidth="1"/>
    <col min="20" max="22" width="6.00390625" style="37" bestFit="1" customWidth="1"/>
    <col min="23" max="23" width="5.25390625" style="37" bestFit="1" customWidth="1"/>
    <col min="24" max="31" width="6.00390625" style="37" bestFit="1" customWidth="1"/>
    <col min="32" max="33" width="5.25390625" style="37" bestFit="1" customWidth="1"/>
    <col min="34" max="41" width="6.00390625" style="37" bestFit="1" customWidth="1"/>
    <col min="42" max="42" width="7.125" style="37" bestFit="1" customWidth="1"/>
    <col min="43" max="48" width="6.00390625" style="37" bestFit="1" customWidth="1"/>
    <col min="49" max="50" width="5.625" style="37" bestFit="1" customWidth="1"/>
    <col min="51" max="64" width="6.00390625" style="37" bestFit="1" customWidth="1"/>
    <col min="65" max="65" width="5.25390625" style="37" customWidth="1"/>
    <col min="66" max="77" width="6.00390625" style="37" bestFit="1" customWidth="1"/>
    <col min="78" max="16384" width="9.00390625" style="22" customWidth="1"/>
  </cols>
  <sheetData>
    <row r="1" ht="15" thickBot="1"/>
    <row r="2" spans="1:77" s="23" customFormat="1" ht="21" customHeight="1" thickTop="1">
      <c r="A2" s="104" t="s">
        <v>6</v>
      </c>
      <c r="B2" s="49" t="s">
        <v>1667</v>
      </c>
      <c r="C2" s="49" t="s">
        <v>1668</v>
      </c>
      <c r="D2" s="76" t="s">
        <v>1669</v>
      </c>
      <c r="E2" s="76" t="s">
        <v>1729</v>
      </c>
      <c r="F2" s="76" t="s">
        <v>1730</v>
      </c>
      <c r="G2" s="76" t="s">
        <v>1731</v>
      </c>
      <c r="H2" s="76" t="s">
        <v>1732</v>
      </c>
      <c r="I2" s="76" t="s">
        <v>1733</v>
      </c>
      <c r="J2" s="47">
        <v>1</v>
      </c>
      <c r="K2" s="47">
        <v>2</v>
      </c>
      <c r="L2" s="47">
        <v>3</v>
      </c>
      <c r="M2" s="47">
        <v>4</v>
      </c>
      <c r="N2" s="47">
        <v>5</v>
      </c>
      <c r="O2" s="47">
        <v>6</v>
      </c>
      <c r="P2" s="47">
        <v>7</v>
      </c>
      <c r="Q2" s="47">
        <v>8</v>
      </c>
      <c r="R2" s="47">
        <v>9</v>
      </c>
      <c r="S2" s="47">
        <v>10</v>
      </c>
      <c r="T2" s="47">
        <v>11</v>
      </c>
      <c r="U2" s="47">
        <v>12</v>
      </c>
      <c r="V2" s="47">
        <v>13</v>
      </c>
      <c r="W2" s="47">
        <v>14</v>
      </c>
      <c r="X2" s="47">
        <v>15</v>
      </c>
      <c r="Y2" s="47">
        <v>16</v>
      </c>
      <c r="Z2" s="47">
        <v>17</v>
      </c>
      <c r="AA2" s="47">
        <v>18</v>
      </c>
      <c r="AB2" s="47">
        <v>19</v>
      </c>
      <c r="AC2" s="47">
        <v>20</v>
      </c>
      <c r="AD2" s="47">
        <v>21</v>
      </c>
      <c r="AE2" s="47">
        <v>22</v>
      </c>
      <c r="AF2" s="47">
        <v>23</v>
      </c>
      <c r="AG2" s="47">
        <v>24</v>
      </c>
      <c r="AH2" s="47">
        <v>25</v>
      </c>
      <c r="AI2" s="47">
        <v>26</v>
      </c>
      <c r="AJ2" s="47">
        <v>27</v>
      </c>
      <c r="AK2" s="47">
        <v>28</v>
      </c>
      <c r="AL2" s="47">
        <v>29</v>
      </c>
      <c r="AM2" s="47">
        <v>30</v>
      </c>
      <c r="AN2" s="47">
        <v>31</v>
      </c>
      <c r="AO2" s="47">
        <v>32</v>
      </c>
      <c r="AP2" s="47">
        <v>33</v>
      </c>
      <c r="AQ2" s="47">
        <v>34</v>
      </c>
      <c r="AR2" s="47">
        <v>35</v>
      </c>
      <c r="AS2" s="47">
        <v>36</v>
      </c>
      <c r="AT2" s="47">
        <v>37</v>
      </c>
      <c r="AU2" s="47">
        <v>38</v>
      </c>
      <c r="AV2" s="47">
        <v>39</v>
      </c>
      <c r="AW2" s="47">
        <v>40</v>
      </c>
      <c r="AX2" s="47">
        <v>41</v>
      </c>
      <c r="AY2" s="47">
        <v>42</v>
      </c>
      <c r="AZ2" s="47">
        <v>43</v>
      </c>
      <c r="BA2" s="47">
        <v>44</v>
      </c>
      <c r="BB2" s="47">
        <v>45</v>
      </c>
      <c r="BC2" s="47">
        <v>46</v>
      </c>
      <c r="BD2" s="47">
        <v>47</v>
      </c>
      <c r="BE2" s="47">
        <v>48</v>
      </c>
      <c r="BF2" s="47">
        <v>49</v>
      </c>
      <c r="BG2" s="47">
        <v>50</v>
      </c>
      <c r="BH2" s="47">
        <v>51</v>
      </c>
      <c r="BI2" s="47">
        <v>52</v>
      </c>
      <c r="BJ2" s="47">
        <v>53</v>
      </c>
      <c r="BK2" s="47">
        <v>54</v>
      </c>
      <c r="BL2" s="47">
        <v>55</v>
      </c>
      <c r="BM2" s="47">
        <v>56</v>
      </c>
      <c r="BN2" s="47">
        <v>57</v>
      </c>
      <c r="BO2" s="47">
        <v>58</v>
      </c>
      <c r="BP2" s="47">
        <v>59</v>
      </c>
      <c r="BQ2" s="47">
        <v>60</v>
      </c>
      <c r="BR2" s="47">
        <v>61</v>
      </c>
      <c r="BS2" s="47">
        <v>62</v>
      </c>
      <c r="BT2" s="47">
        <v>63</v>
      </c>
      <c r="BU2" s="47">
        <v>64</v>
      </c>
      <c r="BV2" s="47">
        <v>65</v>
      </c>
      <c r="BW2" s="47">
        <v>66</v>
      </c>
      <c r="BX2" s="47">
        <v>67</v>
      </c>
      <c r="BY2" s="48">
        <v>68</v>
      </c>
    </row>
    <row r="3" spans="1:77" s="23" customFormat="1" ht="159" customHeight="1" thickBot="1">
      <c r="A3" s="105"/>
      <c r="B3" s="106"/>
      <c r="C3" s="106"/>
      <c r="D3" s="77"/>
      <c r="E3" s="77"/>
      <c r="F3" s="77"/>
      <c r="G3" s="77"/>
      <c r="H3" s="77"/>
      <c r="I3" s="77"/>
      <c r="J3" s="50" t="s">
        <v>913</v>
      </c>
      <c r="K3" s="50" t="s">
        <v>1672</v>
      </c>
      <c r="L3" s="50" t="s">
        <v>36</v>
      </c>
      <c r="M3" s="50" t="s">
        <v>41</v>
      </c>
      <c r="N3" s="50" t="s">
        <v>1685</v>
      </c>
      <c r="O3" s="50" t="s">
        <v>50</v>
      </c>
      <c r="P3" s="50" t="s">
        <v>57</v>
      </c>
      <c r="Q3" s="50" t="s">
        <v>66</v>
      </c>
      <c r="R3" s="50" t="s">
        <v>1738</v>
      </c>
      <c r="S3" s="50" t="s">
        <v>220</v>
      </c>
      <c r="T3" s="50" t="s">
        <v>73</v>
      </c>
      <c r="U3" s="50" t="s">
        <v>82</v>
      </c>
      <c r="V3" s="50" t="s">
        <v>1680</v>
      </c>
      <c r="W3" s="50" t="s">
        <v>1673</v>
      </c>
      <c r="X3" s="50" t="s">
        <v>88</v>
      </c>
      <c r="Y3" s="50" t="s">
        <v>1739</v>
      </c>
      <c r="Z3" s="50" t="s">
        <v>1674</v>
      </c>
      <c r="AA3" s="50" t="s">
        <v>90</v>
      </c>
      <c r="AB3" s="50" t="s">
        <v>508</v>
      </c>
      <c r="AC3" s="50" t="s">
        <v>95</v>
      </c>
      <c r="AD3" s="50" t="s">
        <v>249</v>
      </c>
      <c r="AE3" s="50" t="s">
        <v>100</v>
      </c>
      <c r="AF3" s="50" t="s">
        <v>17</v>
      </c>
      <c r="AG3" s="50" t="s">
        <v>711</v>
      </c>
      <c r="AH3" s="50" t="s">
        <v>1740</v>
      </c>
      <c r="AI3" s="50" t="s">
        <v>1741</v>
      </c>
      <c r="AJ3" s="50" t="s">
        <v>1679</v>
      </c>
      <c r="AK3" s="50" t="s">
        <v>1686</v>
      </c>
      <c r="AL3" s="50" t="s">
        <v>106</v>
      </c>
      <c r="AM3" s="50" t="s">
        <v>1742</v>
      </c>
      <c r="AN3" s="50" t="s">
        <v>1682</v>
      </c>
      <c r="AO3" s="50" t="s">
        <v>108</v>
      </c>
      <c r="AP3" s="50" t="s">
        <v>1743</v>
      </c>
      <c r="AQ3" s="51" t="s">
        <v>1684</v>
      </c>
      <c r="AR3" s="51" t="s">
        <v>1676</v>
      </c>
      <c r="AS3" s="51" t="s">
        <v>1683</v>
      </c>
      <c r="AT3" s="51" t="s">
        <v>650</v>
      </c>
      <c r="AU3" s="51" t="s">
        <v>121</v>
      </c>
      <c r="AV3" s="51" t="s">
        <v>125</v>
      </c>
      <c r="AW3" s="51" t="s">
        <v>587</v>
      </c>
      <c r="AX3" s="51" t="s">
        <v>1744</v>
      </c>
      <c r="AY3" s="51" t="s">
        <v>1745</v>
      </c>
      <c r="AZ3" s="51" t="s">
        <v>135</v>
      </c>
      <c r="BA3" s="51" t="s">
        <v>1746</v>
      </c>
      <c r="BB3" s="51" t="s">
        <v>1747</v>
      </c>
      <c r="BC3" s="51" t="s">
        <v>1677</v>
      </c>
      <c r="BD3" s="51" t="s">
        <v>513</v>
      </c>
      <c r="BE3" s="51" t="s">
        <v>141</v>
      </c>
      <c r="BF3" s="51" t="s">
        <v>148</v>
      </c>
      <c r="BG3" s="51" t="s">
        <v>1748</v>
      </c>
      <c r="BH3" s="51" t="s">
        <v>1675</v>
      </c>
      <c r="BI3" s="51" t="s">
        <v>1670</v>
      </c>
      <c r="BJ3" s="51" t="s">
        <v>158</v>
      </c>
      <c r="BK3" s="51" t="s">
        <v>160</v>
      </c>
      <c r="BL3" s="51" t="s">
        <v>1749</v>
      </c>
      <c r="BM3" s="51" t="s">
        <v>1060</v>
      </c>
      <c r="BN3" s="51" t="s">
        <v>662</v>
      </c>
      <c r="BO3" s="51" t="s">
        <v>27</v>
      </c>
      <c r="BP3" s="51" t="s">
        <v>165</v>
      </c>
      <c r="BQ3" s="51" t="s">
        <v>306</v>
      </c>
      <c r="BR3" s="51" t="s">
        <v>314</v>
      </c>
      <c r="BS3" s="51" t="s">
        <v>179</v>
      </c>
      <c r="BT3" s="51" t="s">
        <v>561</v>
      </c>
      <c r="BU3" s="51" t="s">
        <v>1678</v>
      </c>
      <c r="BV3" s="51" t="s">
        <v>1681</v>
      </c>
      <c r="BW3" s="51" t="s">
        <v>189</v>
      </c>
      <c r="BX3" s="51" t="s">
        <v>1671</v>
      </c>
      <c r="BY3" s="52" t="s">
        <v>319</v>
      </c>
    </row>
    <row r="4" spans="1:77" s="27" customFormat="1" ht="18" thickBot="1" thickTop="1">
      <c r="A4" s="98" t="s">
        <v>1687</v>
      </c>
      <c r="B4" s="99"/>
      <c r="C4" s="99"/>
      <c r="D4" s="53" t="s">
        <v>1688</v>
      </c>
      <c r="E4" s="54">
        <f>SUM(E5:E46)</f>
        <v>1390</v>
      </c>
      <c r="F4" s="53">
        <f>SUM(F5:F46)</f>
        <v>50</v>
      </c>
      <c r="G4" s="54"/>
      <c r="H4" s="55"/>
      <c r="I4" s="54">
        <f>SUM(I5:I46)</f>
        <v>1512</v>
      </c>
      <c r="J4" s="54">
        <f>SUM(J5:J46)</f>
        <v>67</v>
      </c>
      <c r="K4" s="54">
        <f aca="true" t="shared" si="0" ref="K4:BV4">SUM(K5:K46)</f>
        <v>26</v>
      </c>
      <c r="L4" s="54">
        <f t="shared" si="0"/>
        <v>9</v>
      </c>
      <c r="M4" s="54">
        <f t="shared" si="0"/>
        <v>20</v>
      </c>
      <c r="N4" s="54">
        <f t="shared" si="0"/>
        <v>16</v>
      </c>
      <c r="O4" s="54">
        <f t="shared" si="0"/>
        <v>16</v>
      </c>
      <c r="P4" s="54">
        <f t="shared" si="0"/>
        <v>37</v>
      </c>
      <c r="Q4" s="54">
        <f t="shared" si="0"/>
        <v>27</v>
      </c>
      <c r="R4" s="54">
        <f t="shared" si="0"/>
        <v>30</v>
      </c>
      <c r="S4" s="54">
        <f t="shared" si="0"/>
        <v>12</v>
      </c>
      <c r="T4" s="54">
        <f t="shared" si="0"/>
        <v>33</v>
      </c>
      <c r="U4" s="54">
        <f t="shared" si="0"/>
        <v>42</v>
      </c>
      <c r="V4" s="54">
        <f t="shared" si="0"/>
        <v>31</v>
      </c>
      <c r="W4" s="54">
        <f t="shared" si="0"/>
        <v>14</v>
      </c>
      <c r="X4" s="54">
        <f t="shared" si="0"/>
        <v>37</v>
      </c>
      <c r="Y4" s="54">
        <f t="shared" si="0"/>
        <v>1</v>
      </c>
      <c r="Z4" s="54">
        <f t="shared" si="0"/>
        <v>20</v>
      </c>
      <c r="AA4" s="54">
        <f t="shared" si="0"/>
        <v>9</v>
      </c>
      <c r="AB4" s="54">
        <f t="shared" si="0"/>
        <v>6</v>
      </c>
      <c r="AC4" s="54">
        <f t="shared" si="0"/>
        <v>16</v>
      </c>
      <c r="AD4" s="54">
        <f t="shared" si="0"/>
        <v>8</v>
      </c>
      <c r="AE4" s="54">
        <f t="shared" si="0"/>
        <v>26</v>
      </c>
      <c r="AF4" s="54">
        <f t="shared" si="0"/>
        <v>12</v>
      </c>
      <c r="AG4" s="54">
        <f t="shared" si="0"/>
        <v>35</v>
      </c>
      <c r="AH4" s="54">
        <f t="shared" si="0"/>
        <v>20</v>
      </c>
      <c r="AI4" s="54">
        <f t="shared" si="0"/>
        <v>17</v>
      </c>
      <c r="AJ4" s="54">
        <f t="shared" si="0"/>
        <v>24</v>
      </c>
      <c r="AK4" s="54">
        <f t="shared" si="0"/>
        <v>62</v>
      </c>
      <c r="AL4" s="54">
        <f t="shared" si="0"/>
        <v>1</v>
      </c>
      <c r="AM4" s="54">
        <f t="shared" si="0"/>
        <v>16</v>
      </c>
      <c r="AN4" s="54">
        <f t="shared" si="0"/>
        <v>21</v>
      </c>
      <c r="AO4" s="54">
        <f t="shared" si="0"/>
        <v>11</v>
      </c>
      <c r="AP4" s="54">
        <f t="shared" si="0"/>
        <v>48</v>
      </c>
      <c r="AQ4" s="54">
        <f t="shared" si="0"/>
        <v>16</v>
      </c>
      <c r="AR4" s="54">
        <f t="shared" si="0"/>
        <v>24</v>
      </c>
      <c r="AS4" s="54">
        <f t="shared" si="0"/>
        <v>9</v>
      </c>
      <c r="AT4" s="54">
        <f t="shared" si="0"/>
        <v>5</v>
      </c>
      <c r="AU4" s="54">
        <f t="shared" si="0"/>
        <v>14</v>
      </c>
      <c r="AV4" s="54">
        <f t="shared" si="0"/>
        <v>25</v>
      </c>
      <c r="AW4" s="54">
        <f t="shared" si="0"/>
        <v>18</v>
      </c>
      <c r="AX4" s="54">
        <f t="shared" si="0"/>
        <v>16</v>
      </c>
      <c r="AY4" s="54">
        <f t="shared" si="0"/>
        <v>22</v>
      </c>
      <c r="AZ4" s="54">
        <f t="shared" si="0"/>
        <v>44</v>
      </c>
      <c r="BA4" s="54">
        <f t="shared" si="0"/>
        <v>23</v>
      </c>
      <c r="BB4" s="54">
        <f t="shared" si="0"/>
        <v>8</v>
      </c>
      <c r="BC4" s="54">
        <f t="shared" si="0"/>
        <v>5</v>
      </c>
      <c r="BD4" s="54">
        <f t="shared" si="0"/>
        <v>35</v>
      </c>
      <c r="BE4" s="54">
        <f t="shared" si="0"/>
        <v>9</v>
      </c>
      <c r="BF4" s="54">
        <f t="shared" si="0"/>
        <v>51</v>
      </c>
      <c r="BG4" s="54">
        <f t="shared" si="0"/>
        <v>9</v>
      </c>
      <c r="BH4" s="54">
        <f t="shared" si="0"/>
        <v>65</v>
      </c>
      <c r="BI4" s="54">
        <f t="shared" si="0"/>
        <v>11</v>
      </c>
      <c r="BJ4" s="54">
        <f t="shared" si="0"/>
        <v>42</v>
      </c>
      <c r="BK4" s="54">
        <f t="shared" si="0"/>
        <v>38</v>
      </c>
      <c r="BL4" s="54">
        <f t="shared" si="0"/>
        <v>10</v>
      </c>
      <c r="BM4" s="54">
        <f t="shared" si="0"/>
        <v>26</v>
      </c>
      <c r="BN4" s="54">
        <f t="shared" si="0"/>
        <v>11</v>
      </c>
      <c r="BO4" s="54">
        <f t="shared" si="0"/>
        <v>39</v>
      </c>
      <c r="BP4" s="54">
        <f t="shared" si="0"/>
        <v>14</v>
      </c>
      <c r="BQ4" s="54">
        <f t="shared" si="0"/>
        <v>33</v>
      </c>
      <c r="BR4" s="54">
        <f t="shared" si="0"/>
        <v>7</v>
      </c>
      <c r="BS4" s="54">
        <f t="shared" si="0"/>
        <v>41</v>
      </c>
      <c r="BT4" s="54">
        <f t="shared" si="0"/>
        <v>1</v>
      </c>
      <c r="BU4" s="54">
        <f t="shared" si="0"/>
        <v>1</v>
      </c>
      <c r="BV4" s="54">
        <f t="shared" si="0"/>
        <v>4</v>
      </c>
      <c r="BW4" s="54">
        <f>SUM(BW5:BW46)</f>
        <v>23</v>
      </c>
      <c r="BX4" s="54">
        <f>SUM(BX5:BX46)</f>
        <v>15</v>
      </c>
      <c r="BY4" s="56">
        <f>SUM(BY5:BY46)</f>
        <v>28</v>
      </c>
    </row>
    <row r="5" spans="1:77" ht="17.25" thickTop="1">
      <c r="A5" s="100">
        <v>1</v>
      </c>
      <c r="B5" s="102" t="s">
        <v>1689</v>
      </c>
      <c r="C5" s="57" t="s">
        <v>1719</v>
      </c>
      <c r="D5" s="58" t="s">
        <v>1688</v>
      </c>
      <c r="E5" s="58">
        <v>25</v>
      </c>
      <c r="F5" s="58">
        <v>1</v>
      </c>
      <c r="G5" s="58"/>
      <c r="H5" s="59"/>
      <c r="I5" s="60">
        <f>SUM(J5:BY5)</f>
        <v>14</v>
      </c>
      <c r="J5" s="60">
        <f>COUNTIF('大安高工_電機電子1'!$D$4:$D$200,J$3)</f>
        <v>0</v>
      </c>
      <c r="K5" s="60">
        <f>COUNTIF('大安高工_電機電子1'!$D$4:$D$200,K$3)</f>
        <v>0</v>
      </c>
      <c r="L5" s="60">
        <f>COUNTIF('大安高工_電機電子1'!$D$4:$D$200,L$3)</f>
        <v>0</v>
      </c>
      <c r="M5" s="60">
        <f>COUNTIF('大安高工_電機電子1'!$D$4:$D$200,M$3)</f>
        <v>0</v>
      </c>
      <c r="N5" s="60">
        <f>COUNTIF('大安高工_電機電子1'!$D$4:$D$200,N$3)</f>
        <v>0</v>
      </c>
      <c r="O5" s="60">
        <f>COUNTIF('大安高工_電機電子1'!$D$4:$D$200,O$3)</f>
        <v>0</v>
      </c>
      <c r="P5" s="60">
        <f>COUNTIF('大安高工_電機電子1'!$D$4:$D$200,P$3)</f>
        <v>0</v>
      </c>
      <c r="Q5" s="60">
        <f>COUNTIF('大安高工_電機電子1'!$D$4:$D$200,Q$3)</f>
        <v>0</v>
      </c>
      <c r="R5" s="60">
        <f>COUNTIF('大安高工_電機電子1'!$D$4:$D$200,R$3)</f>
        <v>3</v>
      </c>
      <c r="S5" s="60">
        <f>COUNTIF('大安高工_電機電子1'!$D$4:$D$200,S$3)</f>
        <v>0</v>
      </c>
      <c r="T5" s="60">
        <f>COUNTIF('大安高工_電機電子1'!$D$4:$D$200,T$3)</f>
        <v>0</v>
      </c>
      <c r="U5" s="60">
        <f>COUNTIF('大安高工_電機電子1'!$D$4:$D$200,U$3)</f>
        <v>0</v>
      </c>
      <c r="V5" s="60">
        <f>COUNTIF('大安高工_電機電子1'!$D$4:$D$200,V$3)</f>
        <v>0</v>
      </c>
      <c r="W5" s="60">
        <f>COUNTIF('大安高工_電機電子1'!$D$4:$D$200,W$3)</f>
        <v>0</v>
      </c>
      <c r="X5" s="60">
        <f>COUNTIF('大安高工_電機電子1'!$D$4:$D$200,X$3)</f>
        <v>0</v>
      </c>
      <c r="Y5" s="60">
        <f>COUNTIF('大安高工_電機電子1'!$D$4:$D$200,Y$3)</f>
        <v>0</v>
      </c>
      <c r="Z5" s="60">
        <f>COUNTIF('大安高工_電機電子1'!$D$4:$D$200,Z$3)</f>
        <v>0</v>
      </c>
      <c r="AA5" s="60">
        <f>COUNTIF('大安高工_電機電子1'!$D$4:$D$200,AA$3)</f>
        <v>0</v>
      </c>
      <c r="AB5" s="60">
        <f>COUNTIF('大安高工_電機電子1'!$D$4:$D$200,AB$3)</f>
        <v>0</v>
      </c>
      <c r="AC5" s="60">
        <f>COUNTIF('大安高工_電機電子1'!$D$4:$D$200,AC$3)</f>
        <v>0</v>
      </c>
      <c r="AD5" s="60">
        <f>COUNTIF('大安高工_電機電子1'!$D$4:$D$200,AD$3)</f>
        <v>0</v>
      </c>
      <c r="AE5" s="60">
        <f>COUNTIF('大安高工_電機電子1'!$D$4:$D$200,AE$3)</f>
        <v>0</v>
      </c>
      <c r="AF5" s="60">
        <f>COUNTIF('大安高工_電機電子1'!$D$4:$D$200,AF$3)</f>
        <v>1</v>
      </c>
      <c r="AG5" s="60">
        <f>COUNTIF('大安高工_電機電子1'!$D$4:$D$200,AG$3)</f>
        <v>0</v>
      </c>
      <c r="AH5" s="60">
        <f>COUNTIF('大安高工_電機電子1'!$D$4:$D$200,AH$3)</f>
        <v>0</v>
      </c>
      <c r="AI5" s="60">
        <f>COUNTIF('大安高工_電機電子1'!$D$4:$D$200,AI$3)</f>
        <v>0</v>
      </c>
      <c r="AJ5" s="60">
        <f>COUNTIF('大安高工_電機電子1'!$D$4:$D$200,AJ$3)</f>
        <v>0</v>
      </c>
      <c r="AK5" s="60">
        <f>COUNTIF('大安高工_電機電子1'!$D$4:$D$200,AK$3)</f>
        <v>0</v>
      </c>
      <c r="AL5" s="60">
        <f>COUNTIF('大安高工_電機電子1'!$D$4:$D$200,AL$3)</f>
        <v>0</v>
      </c>
      <c r="AM5" s="60">
        <f>COUNTIF('大安高工_電機電子1'!$D$4:$D$200,AM$3)</f>
        <v>0</v>
      </c>
      <c r="AN5" s="60">
        <f>COUNTIF('大安高工_電機電子1'!$D$4:$D$200,AN$3)</f>
        <v>0</v>
      </c>
      <c r="AO5" s="60">
        <f>COUNTIF('大安高工_電機電子1'!$D$4:$D$200,AO$3)</f>
        <v>0</v>
      </c>
      <c r="AP5" s="60">
        <f>COUNTIF('大安高工_電機電子1'!$D$4:$D$200,AP$3)</f>
        <v>0</v>
      </c>
      <c r="AQ5" s="60">
        <f>COUNTIF('大安高工_電機電子1'!$D$4:$D$200,AQ$3)</f>
        <v>0</v>
      </c>
      <c r="AR5" s="60">
        <f>COUNTIF('大安高工_電機電子1'!$D$4:$D$200,AR$3)</f>
        <v>0</v>
      </c>
      <c r="AS5" s="60">
        <f>COUNTIF('大安高工_電機電子1'!$D$4:$D$200,AS$3)</f>
        <v>0</v>
      </c>
      <c r="AT5" s="60">
        <f>COUNTIF('大安高工_電機電子1'!$D$4:$D$200,AT$3)</f>
        <v>0</v>
      </c>
      <c r="AU5" s="60">
        <f>COUNTIF('大安高工_電機電子1'!$D$4:$D$200,AU$3)</f>
        <v>0</v>
      </c>
      <c r="AV5" s="60">
        <f>COUNTIF('大安高工_電機電子1'!$D$4:$D$200,AV$3)</f>
        <v>0</v>
      </c>
      <c r="AW5" s="60">
        <f>COUNTIF('大安高工_電機電子1'!$D$4:$D$200,AW$3)</f>
        <v>0</v>
      </c>
      <c r="AX5" s="60">
        <f>COUNTIF('大安高工_電機電子1'!$D$4:$D$200,AX$3)</f>
        <v>6</v>
      </c>
      <c r="AY5" s="60">
        <f>COUNTIF('大安高工_電機電子1'!$D$4:$D$200,AY$3)</f>
        <v>0</v>
      </c>
      <c r="AZ5" s="60">
        <f>COUNTIF('大安高工_電機電子1'!$D$4:$D$200,AZ$3)</f>
        <v>0</v>
      </c>
      <c r="BA5" s="60">
        <f>COUNTIF('大安高工_電機電子1'!$D$4:$D$200,BA$3)</f>
        <v>0</v>
      </c>
      <c r="BB5" s="60">
        <f>COUNTIF('大安高工_電機電子1'!$D$4:$D$200,BB$3)</f>
        <v>0</v>
      </c>
      <c r="BC5" s="60">
        <f>COUNTIF('大安高工_電機電子1'!$D$4:$D$200,BC$3)</f>
        <v>0</v>
      </c>
      <c r="BD5" s="60">
        <f>COUNTIF('大安高工_電機電子1'!$D$4:$D$200,BD$3)</f>
        <v>0</v>
      </c>
      <c r="BE5" s="60">
        <f>COUNTIF('大安高工_電機電子1'!$D$4:$D$200,BE$3)</f>
        <v>0</v>
      </c>
      <c r="BF5" s="60">
        <f>COUNTIF('大安高工_電機電子1'!$D$4:$D$200,BF$3)</f>
        <v>0</v>
      </c>
      <c r="BG5" s="60">
        <f>COUNTIF('大安高工_電機電子1'!$D$4:$D$200,BG$3)</f>
        <v>0</v>
      </c>
      <c r="BH5" s="60">
        <f>COUNTIF('大安高工_電機電子1'!$D$4:$D$200,BH$3)</f>
        <v>0</v>
      </c>
      <c r="BI5" s="60">
        <f>COUNTIF('大安高工_電機電子1'!$D$4:$D$200,BI$3)</f>
        <v>0</v>
      </c>
      <c r="BJ5" s="60">
        <f>COUNTIF('大安高工_電機電子1'!$D$4:$D$200,BJ$3)</f>
        <v>0</v>
      </c>
      <c r="BK5" s="60">
        <f>COUNTIF('大安高工_電機電子1'!$D$4:$D$200,BK$3)</f>
        <v>0</v>
      </c>
      <c r="BL5" s="60">
        <f>COUNTIF('大安高工_電機電子1'!$D$4:$D$200,BL$3)</f>
        <v>0</v>
      </c>
      <c r="BM5" s="60">
        <f>COUNTIF('大安高工_電機電子1'!$D$4:$D$200,BM$3)</f>
        <v>0</v>
      </c>
      <c r="BN5" s="60">
        <f>COUNTIF('大安高工_電機電子1'!$D$4:$D$200,BN$3)</f>
        <v>0</v>
      </c>
      <c r="BO5" s="60">
        <f>COUNTIF('大安高工_電機電子1'!$D$4:$D$200,BO$3)</f>
        <v>4</v>
      </c>
      <c r="BP5" s="60">
        <f>COUNTIF('大安高工_電機電子1'!$D$4:$D$200,BP$3)</f>
        <v>0</v>
      </c>
      <c r="BQ5" s="60">
        <f>COUNTIF('大安高工_電機電子1'!$D$4:$D$200,BQ$3)</f>
        <v>0</v>
      </c>
      <c r="BR5" s="60">
        <f>COUNTIF('大安高工_電機電子1'!$D$4:$D$200,BR$3)</f>
        <v>0</v>
      </c>
      <c r="BS5" s="60">
        <f>COUNTIF('大安高工_電機電子1'!$D$4:$D$200,BS$3)</f>
        <v>0</v>
      </c>
      <c r="BT5" s="60">
        <f>COUNTIF('大安高工_電機電子1'!$D$4:$D$200,BT$3)</f>
        <v>0</v>
      </c>
      <c r="BU5" s="60">
        <f>COUNTIF('大安高工_電機電子1'!$D$4:$D$200,BU$3)</f>
        <v>0</v>
      </c>
      <c r="BV5" s="60">
        <f>COUNTIF('大安高工_電機電子1'!$D$4:$D$200,BV$3)</f>
        <v>0</v>
      </c>
      <c r="BW5" s="60">
        <f>COUNTIF('大安高工_電機電子1'!$D$4:$D$200,BW$3)</f>
        <v>0</v>
      </c>
      <c r="BX5" s="60">
        <f>COUNTIF('大安高工_電機電子1'!$D$4:$D$200,BX$3)</f>
        <v>0</v>
      </c>
      <c r="BY5" s="61">
        <f>COUNTIF('大安高工_電機電子1'!$D$4:$D$200,BY$3)</f>
        <v>0</v>
      </c>
    </row>
    <row r="6" spans="1:77" ht="16.5">
      <c r="A6" s="96"/>
      <c r="B6" s="97"/>
      <c r="C6" s="44" t="s">
        <v>1721</v>
      </c>
      <c r="D6" s="33" t="s">
        <v>1688</v>
      </c>
      <c r="E6" s="33">
        <v>25</v>
      </c>
      <c r="F6" s="33">
        <v>1</v>
      </c>
      <c r="G6" s="33"/>
      <c r="H6" s="34"/>
      <c r="I6" s="35">
        <f aca="true" t="shared" si="1" ref="I6:I46">SUM(J6:BY6)</f>
        <v>129</v>
      </c>
      <c r="J6" s="35">
        <f>COUNTIF('大安高工_電機電子2'!$D$4:$D$200,J$3)</f>
        <v>0</v>
      </c>
      <c r="K6" s="35">
        <f>COUNTIF('大安高工_電機電子2'!$D$4:$D$200,K$3)</f>
        <v>0</v>
      </c>
      <c r="L6" s="35">
        <f>COUNTIF('大安高工_電機電子2'!$D$4:$D$200,L$3)</f>
        <v>3</v>
      </c>
      <c r="M6" s="35">
        <f>COUNTIF('大安高工_電機電子2'!$D$4:$D$200,M$3)</f>
        <v>8</v>
      </c>
      <c r="N6" s="35">
        <f>COUNTIF('大安高工_電機電子2'!$D$4:$D$200,N$3)</f>
        <v>0</v>
      </c>
      <c r="O6" s="35">
        <f>COUNTIF('大安高工_電機電子2'!$D$4:$D$200,O$3)</f>
        <v>6</v>
      </c>
      <c r="P6" s="35">
        <f>COUNTIF('大安高工_電機電子2'!$D$4:$D$200,P$3)</f>
        <v>8</v>
      </c>
      <c r="Q6" s="35">
        <f>COUNTIF('大安高工_電機電子2'!$D$4:$D$200,Q$3)</f>
        <v>4</v>
      </c>
      <c r="R6" s="35">
        <f>COUNTIF('大安高工_電機電子2'!$D$4:$D$200,R$3)</f>
        <v>2</v>
      </c>
      <c r="S6" s="35">
        <f>COUNTIF('大安高工_電機電子2'!$D$4:$D$200,S$3)</f>
        <v>0</v>
      </c>
      <c r="T6" s="35">
        <f>COUNTIF('大安高工_電機電子2'!$D$4:$D$200,T$3)</f>
        <v>8</v>
      </c>
      <c r="U6" s="35">
        <f>COUNTIF('大安高工_電機電子2'!$D$4:$D$200,U$3)</f>
        <v>5</v>
      </c>
      <c r="V6" s="35">
        <f>COUNTIF('大安高工_電機電子2'!$D$4:$D$200,V$3)</f>
        <v>0</v>
      </c>
      <c r="W6" s="35">
        <f>COUNTIF('大安高工_電機電子2'!$D$4:$D$200,W$3)</f>
        <v>0</v>
      </c>
      <c r="X6" s="35">
        <f>COUNTIF('大安高工_電機電子2'!$D$4:$D$200,X$3)</f>
        <v>1</v>
      </c>
      <c r="Y6" s="35">
        <f>COUNTIF('大安高工_電機電子2'!$D$4:$D$200,Y$3)</f>
        <v>0</v>
      </c>
      <c r="Z6" s="35">
        <f>COUNTIF('大安高工_電機電子2'!$D$4:$D$200,Z$3)</f>
        <v>0</v>
      </c>
      <c r="AA6" s="35">
        <f>COUNTIF('大安高工_電機電子2'!$D$4:$D$200,AA$3)</f>
        <v>4</v>
      </c>
      <c r="AB6" s="35">
        <f>COUNTIF('大安高工_電機電子2'!$D$4:$D$200,AB$3)</f>
        <v>0</v>
      </c>
      <c r="AC6" s="35">
        <f>COUNTIF('大安高工_電機電子2'!$D$4:$D$200,AC$3)</f>
        <v>3</v>
      </c>
      <c r="AD6" s="35">
        <f>COUNTIF('大安高工_電機電子2'!$D$4:$D$200,AD$3)</f>
        <v>0</v>
      </c>
      <c r="AE6" s="35">
        <f>COUNTIF('大安高工_電機電子2'!$D$4:$D$200,AE$3)</f>
        <v>5</v>
      </c>
      <c r="AF6" s="35">
        <f>COUNTIF('大安高工_電機電子2'!$D$4:$D$200,AF$3)</f>
        <v>0</v>
      </c>
      <c r="AG6" s="35">
        <f>COUNTIF('大安高工_電機電子2'!$D$4:$D$200,AG$3)</f>
        <v>0</v>
      </c>
      <c r="AH6" s="35">
        <f>COUNTIF('大安高工_電機電子2'!$D$4:$D$200,AH$3)</f>
        <v>0</v>
      </c>
      <c r="AI6" s="35">
        <f>COUNTIF('大安高工_電機電子2'!$D$4:$D$200,AI$3)</f>
        <v>0</v>
      </c>
      <c r="AJ6" s="35">
        <f>COUNTIF('大安高工_電機電子2'!$D$4:$D$200,AJ$3)</f>
        <v>0</v>
      </c>
      <c r="AK6" s="35">
        <f>COUNTIF('大安高工_電機電子2'!$D$4:$D$200,AK$3)</f>
        <v>0</v>
      </c>
      <c r="AL6" s="35">
        <f>COUNTIF('大安高工_電機電子2'!$D$4:$D$200,AL$3)</f>
        <v>1</v>
      </c>
      <c r="AM6" s="35">
        <f>COUNTIF('大安高工_電機電子2'!$D$4:$D$200,AM$3)</f>
        <v>0</v>
      </c>
      <c r="AN6" s="35">
        <f>COUNTIF('大安高工_電機電子2'!$D$4:$D$200,AN$3)</f>
        <v>0</v>
      </c>
      <c r="AO6" s="35">
        <f>COUNTIF('大安高工_電機電子2'!$D$4:$D$200,AO$3)</f>
        <v>4</v>
      </c>
      <c r="AP6" s="35">
        <f>COUNTIF('大安高工_電機電子2'!$D$4:$D$200,AP$3)</f>
        <v>7</v>
      </c>
      <c r="AQ6" s="35">
        <f>COUNTIF('大安高工_電機電子2'!$D$4:$D$200,AQ$3)</f>
        <v>0</v>
      </c>
      <c r="AR6" s="35">
        <f>COUNTIF('大安高工_電機電子2'!$D$4:$D$200,AR$3)</f>
        <v>0</v>
      </c>
      <c r="AS6" s="35">
        <f>COUNTIF('大安高工_電機電子2'!$D$4:$D$200,AS$3)</f>
        <v>0</v>
      </c>
      <c r="AT6" s="35">
        <f>COUNTIF('大安高工_電機電子2'!$D$4:$D$200,AT$3)</f>
        <v>0</v>
      </c>
      <c r="AU6" s="35">
        <f>COUNTIF('大安高工_電機電子2'!$D$4:$D$200,AU$3)</f>
        <v>3</v>
      </c>
      <c r="AV6" s="35">
        <f>COUNTIF('大安高工_電機電子2'!$D$4:$D$200,AV$3)</f>
        <v>9</v>
      </c>
      <c r="AW6" s="35">
        <f>COUNTIF('大安高工_電機電子2'!$D$4:$D$200,AW$3)</f>
        <v>0</v>
      </c>
      <c r="AX6" s="35">
        <f>COUNTIF('大安高工_電機電子2'!$D$4:$D$200,AX$3)</f>
        <v>0</v>
      </c>
      <c r="AY6" s="35">
        <f>COUNTIF('大安高工_電機電子2'!$D$4:$D$200,AY$3)</f>
        <v>0</v>
      </c>
      <c r="AZ6" s="35">
        <f>COUNTIF('大安高工_電機電子2'!$D$4:$D$200,AZ$3)</f>
        <v>5</v>
      </c>
      <c r="BA6" s="35">
        <f>COUNTIF('大安高工_電機電子2'!$D$4:$D$200,BA$3)</f>
        <v>0</v>
      </c>
      <c r="BB6" s="35">
        <f>COUNTIF('大安高工_電機電子2'!$D$4:$D$200,BB$3)</f>
        <v>0</v>
      </c>
      <c r="BC6" s="35">
        <f>COUNTIF('大安高工_電機電子2'!$D$4:$D$200,BC$3)</f>
        <v>0</v>
      </c>
      <c r="BD6" s="35">
        <f>COUNTIF('大安高工_電機電子2'!$D$4:$D$200,BD$3)</f>
        <v>0</v>
      </c>
      <c r="BE6" s="35">
        <f>COUNTIF('大安高工_電機電子2'!$D$4:$D$200,BE$3)</f>
        <v>6</v>
      </c>
      <c r="BF6" s="35">
        <f>COUNTIF('大安高工_電機電子2'!$D$4:$D$200,BF$3)</f>
        <v>9</v>
      </c>
      <c r="BG6" s="35">
        <f>COUNTIF('大安高工_電機電子2'!$D$4:$D$200,BG$3)</f>
        <v>0</v>
      </c>
      <c r="BH6" s="35">
        <f>COUNTIF('大安高工_電機電子2'!$D$4:$D$200,BH$3)</f>
        <v>0</v>
      </c>
      <c r="BI6" s="35">
        <f>COUNTIF('大安高工_電機電子2'!$D$4:$D$200,BI$3)</f>
        <v>0</v>
      </c>
      <c r="BJ6" s="35">
        <f>COUNTIF('大安高工_電機電子2'!$D$4:$D$200,BJ$3)</f>
        <v>1</v>
      </c>
      <c r="BK6" s="35">
        <f>COUNTIF('大安高工_電機電子2'!$D$4:$D$200,BK$3)</f>
        <v>4</v>
      </c>
      <c r="BL6" s="35">
        <f>COUNTIF('大安高工_電機電子2'!$D$4:$D$200,BL$3)</f>
        <v>0</v>
      </c>
      <c r="BM6" s="35">
        <f>COUNTIF('大安高工_電機電子2'!$D$4:$D$200,BM$3)</f>
        <v>0</v>
      </c>
      <c r="BN6" s="35">
        <f>COUNTIF('大安高工_電機電子2'!$D$4:$D$200,BN$3)</f>
        <v>0</v>
      </c>
      <c r="BO6" s="35">
        <f>COUNTIF('大安高工_電機電子2'!$D$4:$D$200,BO$3)</f>
        <v>0</v>
      </c>
      <c r="BP6" s="35">
        <f>COUNTIF('大安高工_電機電子2'!$D$4:$D$200,BP$3)</f>
        <v>13</v>
      </c>
      <c r="BQ6" s="35">
        <f>COUNTIF('大安高工_電機電子2'!$D$4:$D$200,BQ$3)</f>
        <v>0</v>
      </c>
      <c r="BR6" s="35">
        <f>COUNTIF('大安高工_電機電子2'!$D$4:$D$200,BR$3)</f>
        <v>0</v>
      </c>
      <c r="BS6" s="35">
        <f>COUNTIF('大安高工_電機電子2'!$D$4:$D$200,BS$3)</f>
        <v>9</v>
      </c>
      <c r="BT6" s="35">
        <f>COUNTIF('大安高工_電機電子2'!$D$4:$D$200,BT$3)</f>
        <v>0</v>
      </c>
      <c r="BU6" s="35">
        <f>COUNTIF('大安高工_電機電子2'!$D$4:$D$200,BU$3)</f>
        <v>0</v>
      </c>
      <c r="BV6" s="35">
        <f>COUNTIF('大安高工_電機電子2'!$D$4:$D$200,BV$3)</f>
        <v>0</v>
      </c>
      <c r="BW6" s="35">
        <f>COUNTIF('大安高工_電機電子2'!$D$4:$D$200,BW$3)</f>
        <v>1</v>
      </c>
      <c r="BX6" s="35">
        <f>COUNTIF('大安高工_電機電子2'!$D$4:$D$200,BX$3)</f>
        <v>0</v>
      </c>
      <c r="BY6" s="36">
        <f>COUNTIF('大安高工_電機電子2'!$D$4:$D$200,BY$3)</f>
        <v>0</v>
      </c>
    </row>
    <row r="7" spans="1:77" ht="16.5">
      <c r="A7" s="101"/>
      <c r="B7" s="103"/>
      <c r="C7" s="44" t="s">
        <v>1692</v>
      </c>
      <c r="D7" s="33" t="s">
        <v>1688</v>
      </c>
      <c r="E7" s="33">
        <v>25</v>
      </c>
      <c r="F7" s="33">
        <v>1</v>
      </c>
      <c r="G7" s="33"/>
      <c r="H7" s="34"/>
      <c r="I7" s="35">
        <f t="shared" si="1"/>
        <v>127</v>
      </c>
      <c r="J7" s="35">
        <f>COUNTIF('大安高工_設計'!$D$4:$D$200,J$3)</f>
        <v>0</v>
      </c>
      <c r="K7" s="35">
        <f>COUNTIF('大安高工_設計'!$D$4:$D$200,K$3)</f>
        <v>0</v>
      </c>
      <c r="L7" s="35">
        <f>COUNTIF('大安高工_設計'!$D$4:$D$200,L$3)</f>
        <v>2</v>
      </c>
      <c r="M7" s="35">
        <f>COUNTIF('大安高工_設計'!$D$4:$D$200,M$3)</f>
        <v>2</v>
      </c>
      <c r="N7" s="35">
        <f>COUNTIF('大安高工_設計'!$D$4:$D$200,N$3)</f>
        <v>0</v>
      </c>
      <c r="O7" s="35">
        <f>COUNTIF('大安高工_設計'!$D$4:$D$200,O$3)</f>
        <v>1</v>
      </c>
      <c r="P7" s="35">
        <f>COUNTIF('大安高工_設計'!$D$4:$D$200,P$3)</f>
        <v>7</v>
      </c>
      <c r="Q7" s="35">
        <f>COUNTIF('大安高工_設計'!$D$4:$D$200,Q$3)</f>
        <v>8</v>
      </c>
      <c r="R7" s="35">
        <f>COUNTIF('大安高工_設計'!$D$4:$D$200,R$3)</f>
        <v>8</v>
      </c>
      <c r="S7" s="35">
        <f>COUNTIF('大安高工_設計'!$D$4:$D$200,S$3)</f>
        <v>2</v>
      </c>
      <c r="T7" s="35">
        <f>COUNTIF('大安高工_設計'!$D$4:$D$200,T$3)</f>
        <v>6</v>
      </c>
      <c r="U7" s="35">
        <f>COUNTIF('大安高工_設計'!$D$4:$D$200,U$3)</f>
        <v>7</v>
      </c>
      <c r="V7" s="35">
        <f>COUNTIF('大安高工_設計'!$D$4:$D$200,V$3)</f>
        <v>0</v>
      </c>
      <c r="W7" s="35">
        <f>COUNTIF('大安高工_設計'!$D$4:$D$200,W$3)</f>
        <v>0</v>
      </c>
      <c r="X7" s="35">
        <f>COUNTIF('大安高工_設計'!$D$4:$D$200,X$3)</f>
        <v>9</v>
      </c>
      <c r="Y7" s="35">
        <f>COUNTIF('大安高工_設計'!$D$4:$D$200,Y$3)</f>
        <v>0</v>
      </c>
      <c r="Z7" s="35">
        <f>COUNTIF('大安高工_設計'!$D$4:$D$200,Z$3)</f>
        <v>0</v>
      </c>
      <c r="AA7" s="35">
        <f>COUNTIF('大安高工_設計'!$D$4:$D$200,AA$3)</f>
        <v>1</v>
      </c>
      <c r="AB7" s="35">
        <f>COUNTIF('大安高工_設計'!$D$4:$D$200,AB$3)</f>
        <v>0</v>
      </c>
      <c r="AC7" s="35">
        <f>COUNTIF('大安高工_設計'!$D$4:$D$200,AC$3)</f>
        <v>3</v>
      </c>
      <c r="AD7" s="35">
        <f>COUNTIF('大安高工_設計'!$D$4:$D$200,AD$3)</f>
        <v>1</v>
      </c>
      <c r="AE7" s="35">
        <f>COUNTIF('大安高工_設計'!$D$4:$D$200,AE$3)</f>
        <v>9</v>
      </c>
      <c r="AF7" s="35">
        <f>COUNTIF('大安高工_設計'!$D$4:$D$200,AF$3)</f>
        <v>0</v>
      </c>
      <c r="AG7" s="35">
        <f>COUNTIF('大安高工_設計'!$D$4:$D$200,AG$3)</f>
        <v>0</v>
      </c>
      <c r="AH7" s="35">
        <f>COUNTIF('大安高工_設計'!$D$4:$D$200,AH$3)</f>
        <v>0</v>
      </c>
      <c r="AI7" s="35">
        <f>COUNTIF('大安高工_設計'!$D$4:$D$200,AI$3)</f>
        <v>0</v>
      </c>
      <c r="AJ7" s="35">
        <f>COUNTIF('大安高工_設計'!$D$4:$D$200,AJ$3)</f>
        <v>0</v>
      </c>
      <c r="AK7" s="35">
        <f>COUNTIF('大安高工_設計'!$D$4:$D$200,AK$3)</f>
        <v>0</v>
      </c>
      <c r="AL7" s="35">
        <f>COUNTIF('大安高工_設計'!$D$4:$D$200,AL$3)</f>
        <v>0</v>
      </c>
      <c r="AM7" s="35">
        <f>COUNTIF('大安高工_設計'!$D$4:$D$200,AM$3)</f>
        <v>3</v>
      </c>
      <c r="AN7" s="35">
        <f>COUNTIF('大安高工_設計'!$D$4:$D$200,AN$3)</f>
        <v>0</v>
      </c>
      <c r="AO7" s="35">
        <f>COUNTIF('大安高工_設計'!$D$4:$D$200,AO$3)</f>
        <v>2</v>
      </c>
      <c r="AP7" s="35">
        <f>COUNTIF('大安高工_設計'!$D$4:$D$200,AP$3)</f>
        <v>13</v>
      </c>
      <c r="AQ7" s="35">
        <f>COUNTIF('大安高工_設計'!$D$4:$D$200,AQ$3)</f>
        <v>0</v>
      </c>
      <c r="AR7" s="35">
        <f>COUNTIF('大安高工_設計'!$D$4:$D$200,AR$3)</f>
        <v>0</v>
      </c>
      <c r="AS7" s="35">
        <f>COUNTIF('大安高工_設計'!$D$4:$D$200,AS$3)</f>
        <v>0</v>
      </c>
      <c r="AT7" s="35">
        <f>COUNTIF('大安高工_設計'!$D$4:$D$200,AT$3)</f>
        <v>0</v>
      </c>
      <c r="AU7" s="35">
        <f>COUNTIF('大安高工_設計'!$D$4:$D$200,AU$3)</f>
        <v>6</v>
      </c>
      <c r="AV7" s="35">
        <f>COUNTIF('大安高工_設計'!$D$4:$D$200,AV$3)</f>
        <v>9</v>
      </c>
      <c r="AW7" s="35">
        <f>COUNTIF('大安高工_設計'!$D$4:$D$200,AW$3)</f>
        <v>0</v>
      </c>
      <c r="AX7" s="35">
        <f>COUNTIF('大安高工_設計'!$D$4:$D$200,AX$3)</f>
        <v>0</v>
      </c>
      <c r="AY7" s="35">
        <f>COUNTIF('大安高工_設計'!$D$4:$D$200,AY$3)</f>
        <v>0</v>
      </c>
      <c r="AZ7" s="35">
        <f>COUNTIF('大安高工_設計'!$D$4:$D$200,AZ$3)</f>
        <v>0</v>
      </c>
      <c r="BA7" s="35">
        <f>COUNTIF('大安高工_設計'!$D$4:$D$200,BA$3)</f>
        <v>0</v>
      </c>
      <c r="BB7" s="35">
        <f>COUNTIF('大安高工_設計'!$D$4:$D$200,BB$3)</f>
        <v>0</v>
      </c>
      <c r="BC7" s="35">
        <f>COUNTIF('大安高工_設計'!$D$4:$D$200,BC$3)</f>
        <v>0</v>
      </c>
      <c r="BD7" s="35">
        <f>COUNTIF('大安高工_設計'!$D$4:$D$200,BD$3)</f>
        <v>0</v>
      </c>
      <c r="BE7" s="35">
        <f>COUNTIF('大安高工_設計'!$D$4:$D$200,BE$3)</f>
        <v>0</v>
      </c>
      <c r="BF7" s="35">
        <f>COUNTIF('大安高工_設計'!$D$4:$D$200,BF$3)</f>
        <v>0</v>
      </c>
      <c r="BG7" s="35">
        <f>COUNTIF('大安高工_設計'!$D$4:$D$200,BG$3)</f>
        <v>0</v>
      </c>
      <c r="BH7" s="35">
        <f>COUNTIF('大安高工_設計'!$D$4:$D$200,BH$3)</f>
        <v>0</v>
      </c>
      <c r="BI7" s="35">
        <f>COUNTIF('大安高工_設計'!$D$4:$D$200,BI$3)</f>
        <v>0</v>
      </c>
      <c r="BJ7" s="35">
        <f>COUNTIF('大安高工_設計'!$D$4:$D$200,BJ$3)</f>
        <v>8</v>
      </c>
      <c r="BK7" s="35">
        <f>COUNTIF('大安高工_設計'!$D$4:$D$200,BK$3)</f>
        <v>3</v>
      </c>
      <c r="BL7" s="35">
        <f>COUNTIF('大安高工_設計'!$D$4:$D$200,BL$3)</f>
        <v>0</v>
      </c>
      <c r="BM7" s="35">
        <f>COUNTIF('大安高工_設計'!$D$4:$D$200,BM$3)</f>
        <v>0</v>
      </c>
      <c r="BN7" s="35">
        <f>COUNTIF('大安高工_設計'!$D$4:$D$200,BN$3)</f>
        <v>0</v>
      </c>
      <c r="BO7" s="35">
        <f>COUNTIF('大安高工_設計'!$D$4:$D$200,BO$3)</f>
        <v>1</v>
      </c>
      <c r="BP7" s="35">
        <f>COUNTIF('大安高工_設計'!$D$4:$D$200,BP$3)</f>
        <v>0</v>
      </c>
      <c r="BQ7" s="35">
        <f>COUNTIF('大安高工_設計'!$D$4:$D$200,BQ$3)</f>
        <v>7</v>
      </c>
      <c r="BR7" s="35">
        <f>COUNTIF('大安高工_設計'!$D$4:$D$200,BR$3)</f>
        <v>3</v>
      </c>
      <c r="BS7" s="35">
        <f>COUNTIF('大安高工_設計'!$D$4:$D$200,BS$3)</f>
        <v>1</v>
      </c>
      <c r="BT7" s="35">
        <f>COUNTIF('大安高工_設計'!$D$4:$D$200,BT$3)</f>
        <v>0</v>
      </c>
      <c r="BU7" s="35">
        <f>COUNTIF('大安高工_設計'!$D$4:$D$200,BU$3)</f>
        <v>0</v>
      </c>
      <c r="BV7" s="35">
        <f>COUNTIF('大安高工_設計'!$D$4:$D$200,BV$3)</f>
        <v>0</v>
      </c>
      <c r="BW7" s="35">
        <f>COUNTIF('大安高工_設計'!$D$4:$D$200,BW$3)</f>
        <v>0</v>
      </c>
      <c r="BX7" s="35">
        <f>COUNTIF('大安高工_設計'!$D$4:$D$200,BX$3)</f>
        <v>0</v>
      </c>
      <c r="BY7" s="36">
        <f>COUNTIF('大安高工_設計'!$D$4:$D$200,BY$3)</f>
        <v>5</v>
      </c>
    </row>
    <row r="8" spans="1:77" ht="17.25" thickBot="1">
      <c r="A8" s="79"/>
      <c r="B8" s="81"/>
      <c r="C8" s="62" t="s">
        <v>1693</v>
      </c>
      <c r="D8" s="63" t="s">
        <v>1688</v>
      </c>
      <c r="E8" s="63">
        <v>25</v>
      </c>
      <c r="F8" s="63">
        <v>1</v>
      </c>
      <c r="G8" s="63"/>
      <c r="H8" s="64"/>
      <c r="I8" s="65">
        <f t="shared" si="1"/>
        <v>48</v>
      </c>
      <c r="J8" s="65">
        <f>COUNTIF('大安高工_商業'!$D$4:$D$200,J$3)</f>
        <v>0</v>
      </c>
      <c r="K8" s="65">
        <f>COUNTIF('大安高工_商業'!$D$4:$D$200,K$3)</f>
        <v>0</v>
      </c>
      <c r="L8" s="65">
        <f>COUNTIF('大安高工_商業'!$D$4:$D$200,L$3)</f>
        <v>0</v>
      </c>
      <c r="M8" s="65">
        <f>COUNTIF('大安高工_商業'!$D$4:$D$200,M$3)</f>
        <v>1</v>
      </c>
      <c r="N8" s="65">
        <f>COUNTIF('大安高工_商業'!$D$4:$D$200,N$3)</f>
        <v>0</v>
      </c>
      <c r="O8" s="65">
        <f>COUNTIF('大安高工_商業'!$D$4:$D$200,O$3)</f>
        <v>0</v>
      </c>
      <c r="P8" s="65">
        <f>COUNTIF('大安高工_商業'!$D$4:$D$200,P$3)</f>
        <v>2</v>
      </c>
      <c r="Q8" s="65">
        <f>COUNTIF('大安高工_商業'!$D$4:$D$200,Q$3)</f>
        <v>0</v>
      </c>
      <c r="R8" s="65">
        <f>COUNTIF('大安高工_商業'!$D$4:$D$200,R$3)</f>
        <v>0</v>
      </c>
      <c r="S8" s="65">
        <f>COUNTIF('大安高工_商業'!$D$4:$D$200,S$3)</f>
        <v>0</v>
      </c>
      <c r="T8" s="65">
        <f>COUNTIF('大安高工_商業'!$D$4:$D$200,T$3)</f>
        <v>6</v>
      </c>
      <c r="U8" s="65">
        <f>COUNTIF('大安高工_商業'!$D$4:$D$200,U$3)</f>
        <v>1</v>
      </c>
      <c r="V8" s="65">
        <f>COUNTIF('大安高工_商業'!$D$4:$D$200,V$3)</f>
        <v>0</v>
      </c>
      <c r="W8" s="65">
        <f>COUNTIF('大安高工_商業'!$D$4:$D$200,W$3)</f>
        <v>0</v>
      </c>
      <c r="X8" s="65">
        <f>COUNTIF('大安高工_商業'!$D$4:$D$200,X$3)</f>
        <v>2</v>
      </c>
      <c r="Y8" s="65">
        <f>COUNTIF('大安高工_商業'!$D$4:$D$200,Y$3)</f>
        <v>0</v>
      </c>
      <c r="Z8" s="65">
        <f>COUNTIF('大安高工_商業'!$D$4:$D$200,Z$3)</f>
        <v>0</v>
      </c>
      <c r="AA8" s="65">
        <f>COUNTIF('大安高工_商業'!$D$4:$D$200,AA$3)</f>
        <v>0</v>
      </c>
      <c r="AB8" s="65">
        <f>COUNTIF('大安高工_商業'!$D$4:$D$200,AB$3)</f>
        <v>0</v>
      </c>
      <c r="AC8" s="65">
        <f>COUNTIF('大安高工_商業'!$D$4:$D$200,AC$3)</f>
        <v>3</v>
      </c>
      <c r="AD8" s="65">
        <f>COUNTIF('大安高工_商業'!$D$4:$D$200,AD$3)</f>
        <v>1</v>
      </c>
      <c r="AE8" s="65">
        <f>COUNTIF('大安高工_商業'!$D$4:$D$200,AE$3)</f>
        <v>0</v>
      </c>
      <c r="AF8" s="65">
        <f>COUNTIF('大安高工_商業'!$D$4:$D$200,AF$3)</f>
        <v>0</v>
      </c>
      <c r="AG8" s="65">
        <f>COUNTIF('大安高工_商業'!$D$4:$D$200,AG$3)</f>
        <v>0</v>
      </c>
      <c r="AH8" s="65">
        <f>COUNTIF('大安高工_商業'!$D$4:$D$200,AH$3)</f>
        <v>0</v>
      </c>
      <c r="AI8" s="65">
        <f>COUNTIF('大安高工_商業'!$D$4:$D$200,AI$3)</f>
        <v>0</v>
      </c>
      <c r="AJ8" s="65">
        <f>COUNTIF('大安高工_商業'!$D$4:$D$200,AJ$3)</f>
        <v>0</v>
      </c>
      <c r="AK8" s="65">
        <f>COUNTIF('大安高工_商業'!$D$4:$D$200,AK$3)</f>
        <v>0</v>
      </c>
      <c r="AL8" s="65">
        <f>COUNTIF('大安高工_商業'!$D$4:$D$200,AL$3)</f>
        <v>0</v>
      </c>
      <c r="AM8" s="65">
        <f>COUNTIF('大安高工_商業'!$D$4:$D$200,AM$3)</f>
        <v>2</v>
      </c>
      <c r="AN8" s="65">
        <f>COUNTIF('大安高工_商業'!$D$4:$D$200,AN$3)</f>
        <v>0</v>
      </c>
      <c r="AO8" s="65">
        <f>COUNTIF('大安高工_商業'!$D$4:$D$200,AO$3)</f>
        <v>1</v>
      </c>
      <c r="AP8" s="65">
        <f>COUNTIF('大安高工_商業'!$D$4:$D$200,AP$3)</f>
        <v>4</v>
      </c>
      <c r="AQ8" s="65">
        <f>COUNTIF('大安高工_商業'!$D$4:$D$200,AQ$3)</f>
        <v>0</v>
      </c>
      <c r="AR8" s="65">
        <f>COUNTIF('大安高工_商業'!$D$4:$D$200,AR$3)</f>
        <v>0</v>
      </c>
      <c r="AS8" s="65">
        <f>COUNTIF('大安高工_商業'!$D$4:$D$200,AS$3)</f>
        <v>0</v>
      </c>
      <c r="AT8" s="65">
        <f>COUNTIF('大安高工_商業'!$D$4:$D$200,AT$3)</f>
        <v>0</v>
      </c>
      <c r="AU8" s="65">
        <f>COUNTIF('大安高工_商業'!$D$4:$D$200,AU$3)</f>
        <v>1</v>
      </c>
      <c r="AV8" s="65">
        <f>COUNTIF('大安高工_商業'!$D$4:$D$200,AV$3)</f>
        <v>2</v>
      </c>
      <c r="AW8" s="65">
        <f>COUNTIF('大安高工_商業'!$D$4:$D$200,AW$3)</f>
        <v>0</v>
      </c>
      <c r="AX8" s="65">
        <f>COUNTIF('大安高工_商業'!$D$4:$D$200,AX$3)</f>
        <v>0</v>
      </c>
      <c r="AY8" s="65">
        <f>COUNTIF('大安高工_商業'!$D$4:$D$200,AY$3)</f>
        <v>0</v>
      </c>
      <c r="AZ8" s="65">
        <f>COUNTIF('大安高工_商業'!$D$4:$D$200,AZ$3)</f>
        <v>0</v>
      </c>
      <c r="BA8" s="65">
        <f>COUNTIF('大安高工_商業'!$D$4:$D$200,BA$3)</f>
        <v>0</v>
      </c>
      <c r="BB8" s="65">
        <f>COUNTIF('大安高工_商業'!$D$4:$D$200,BB$3)</f>
        <v>0</v>
      </c>
      <c r="BC8" s="65">
        <f>COUNTIF('大安高工_商業'!$D$4:$D$200,BC$3)</f>
        <v>0</v>
      </c>
      <c r="BD8" s="65">
        <f>COUNTIF('大安高工_商業'!$D$4:$D$200,BD$3)</f>
        <v>0</v>
      </c>
      <c r="BE8" s="65">
        <f>COUNTIF('大安高工_商業'!$D$4:$D$200,BE$3)</f>
        <v>0</v>
      </c>
      <c r="BF8" s="65">
        <f>COUNTIF('大安高工_商業'!$D$4:$D$200,BF$3)</f>
        <v>11</v>
      </c>
      <c r="BG8" s="65">
        <f>COUNTIF('大安高工_商業'!$D$4:$D$200,BG$3)</f>
        <v>0</v>
      </c>
      <c r="BH8" s="65">
        <f>COUNTIF('大安高工_商業'!$D$4:$D$200,BH$3)</f>
        <v>0</v>
      </c>
      <c r="BI8" s="65">
        <f>COUNTIF('大安高工_商業'!$D$4:$D$200,BI$3)</f>
        <v>0</v>
      </c>
      <c r="BJ8" s="65">
        <f>COUNTIF('大安高工_商業'!$D$4:$D$200,BJ$3)</f>
        <v>1</v>
      </c>
      <c r="BK8" s="65">
        <f>COUNTIF('大安高工_商業'!$D$4:$D$200,BK$3)</f>
        <v>0</v>
      </c>
      <c r="BL8" s="65">
        <f>COUNTIF('大安高工_商業'!$D$4:$D$200,BL$3)</f>
        <v>0</v>
      </c>
      <c r="BM8" s="65">
        <f>COUNTIF('大安高工_商業'!$D$4:$D$200,BM$3)</f>
        <v>0</v>
      </c>
      <c r="BN8" s="65">
        <f>COUNTIF('大安高工_商業'!$D$4:$D$200,BN$3)</f>
        <v>0</v>
      </c>
      <c r="BO8" s="65">
        <f>COUNTIF('大安高工_商業'!$D$4:$D$200,BO$3)</f>
        <v>6</v>
      </c>
      <c r="BP8" s="65">
        <f>COUNTIF('大安高工_商業'!$D$4:$D$200,BP$3)</f>
        <v>1</v>
      </c>
      <c r="BQ8" s="65">
        <f>COUNTIF('大安高工_商業'!$D$4:$D$200,BQ$3)</f>
        <v>3</v>
      </c>
      <c r="BR8" s="65">
        <f>COUNTIF('大安高工_商業'!$D$4:$D$200,BR$3)</f>
        <v>0</v>
      </c>
      <c r="BS8" s="65">
        <f>COUNTIF('大安高工_商業'!$D$4:$D$200,BS$3)</f>
        <v>0</v>
      </c>
      <c r="BT8" s="65">
        <f>COUNTIF('大安高工_商業'!$D$4:$D$200,BT$3)</f>
        <v>0</v>
      </c>
      <c r="BU8" s="65">
        <f>COUNTIF('大安高工_商業'!$D$4:$D$200,BU$3)</f>
        <v>0</v>
      </c>
      <c r="BV8" s="65">
        <f>COUNTIF('大安高工_商業'!$D$4:$D$200,BV$3)</f>
        <v>0</v>
      </c>
      <c r="BW8" s="65">
        <f>COUNTIF('大安高工_商業'!$D$4:$D$200,BW$3)</f>
        <v>0</v>
      </c>
      <c r="BX8" s="65">
        <f>COUNTIF('大安高工_商業'!$D$4:$D$200,BX$3)</f>
        <v>0</v>
      </c>
      <c r="BY8" s="66">
        <f>COUNTIF('大安高工_商業'!$D$4:$D$200,BY$3)</f>
        <v>0</v>
      </c>
    </row>
    <row r="9" spans="1:77" ht="17.25" thickBot="1">
      <c r="A9" s="67">
        <v>2</v>
      </c>
      <c r="B9" s="68" t="s">
        <v>1694</v>
      </c>
      <c r="C9" s="68" t="s">
        <v>1695</v>
      </c>
      <c r="D9" s="24" t="s">
        <v>1688</v>
      </c>
      <c r="E9" s="24">
        <v>30</v>
      </c>
      <c r="F9" s="24">
        <v>1</v>
      </c>
      <c r="G9" s="24"/>
      <c r="H9" s="69"/>
      <c r="I9" s="25">
        <f t="shared" si="1"/>
        <v>123</v>
      </c>
      <c r="J9" s="25">
        <f>COUNTIF('開平高中_餐旅'!$D$4:$D$200,J$3)</f>
        <v>0</v>
      </c>
      <c r="K9" s="25">
        <f>COUNTIF('開平高中_餐旅'!$D$4:$D$200,K$3)</f>
        <v>0</v>
      </c>
      <c r="L9" s="25">
        <f>COUNTIF('開平高中_餐旅'!$D$4:$D$200,L$3)</f>
        <v>0</v>
      </c>
      <c r="M9" s="25">
        <f>COUNTIF('開平高中_餐旅'!$D$4:$D$200,M$3)</f>
        <v>9</v>
      </c>
      <c r="N9" s="25">
        <f>COUNTIF('開平高中_餐旅'!$D$4:$D$200,N$3)</f>
        <v>0</v>
      </c>
      <c r="O9" s="25">
        <f>COUNTIF('開平高中_餐旅'!$D$4:$D$200,O$3)</f>
        <v>7</v>
      </c>
      <c r="P9" s="25">
        <f>COUNTIF('開平高中_餐旅'!$D$4:$D$200,P$3)</f>
        <v>7</v>
      </c>
      <c r="Q9" s="25">
        <f>COUNTIF('開平高中_餐旅'!$D$4:$D$200,Q$3)</f>
        <v>9</v>
      </c>
      <c r="R9" s="25">
        <f>COUNTIF('開平高中_餐旅'!$D$4:$D$200,R$3)</f>
        <v>0</v>
      </c>
      <c r="S9" s="25">
        <f>COUNTIF('開平高中_餐旅'!$D$4:$D$200,S$3)</f>
        <v>0</v>
      </c>
      <c r="T9" s="25">
        <f>COUNTIF('開平高中_餐旅'!$D$4:$D$200,T$3)</f>
        <v>5</v>
      </c>
      <c r="U9" s="25">
        <f>COUNTIF('開平高中_餐旅'!$D$4:$D$200,U$3)</f>
        <v>7</v>
      </c>
      <c r="V9" s="25">
        <f>COUNTIF('開平高中_餐旅'!$D$4:$D$200,V$3)</f>
        <v>0</v>
      </c>
      <c r="W9" s="25">
        <f>COUNTIF('開平高中_餐旅'!$D$4:$D$200,W$3)</f>
        <v>0</v>
      </c>
      <c r="X9" s="25">
        <f>COUNTIF('開平高中_餐旅'!$D$4:$D$200,X$3)</f>
        <v>1</v>
      </c>
      <c r="Y9" s="25">
        <f>COUNTIF('開平高中_餐旅'!$D$4:$D$200,Y$3)</f>
        <v>0</v>
      </c>
      <c r="Z9" s="25">
        <f>COUNTIF('開平高中_餐旅'!$D$4:$D$200,Z$3)</f>
        <v>0</v>
      </c>
      <c r="AA9" s="25">
        <f>COUNTIF('開平高中_餐旅'!$D$4:$D$200,AA$3)</f>
        <v>4</v>
      </c>
      <c r="AB9" s="25">
        <f>COUNTIF('開平高中_餐旅'!$D$4:$D$200,AB$3)</f>
        <v>0</v>
      </c>
      <c r="AC9" s="25">
        <f>COUNTIF('開平高中_餐旅'!$D$4:$D$200,AC$3)</f>
        <v>2</v>
      </c>
      <c r="AD9" s="25">
        <f>COUNTIF('開平高中_餐旅'!$D$4:$D$200,AD$3)</f>
        <v>3</v>
      </c>
      <c r="AE9" s="25">
        <f>COUNTIF('開平高中_餐旅'!$D$4:$D$200,AE$3)</f>
        <v>0</v>
      </c>
      <c r="AF9" s="25">
        <f>COUNTIF('開平高中_餐旅'!$D$4:$D$200,AF$3)</f>
        <v>0</v>
      </c>
      <c r="AG9" s="25">
        <f>COUNTIF('開平高中_餐旅'!$D$4:$D$200,AG$3)</f>
        <v>0</v>
      </c>
      <c r="AH9" s="25">
        <f>COUNTIF('開平高中_餐旅'!$D$4:$D$200,AH$3)</f>
        <v>0</v>
      </c>
      <c r="AI9" s="25">
        <f>COUNTIF('開平高中_餐旅'!$D$4:$D$200,AI$3)</f>
        <v>0</v>
      </c>
      <c r="AJ9" s="25">
        <f>COUNTIF('開平高中_餐旅'!$D$4:$D$200,AJ$3)</f>
        <v>0</v>
      </c>
      <c r="AK9" s="25">
        <f>COUNTIF('開平高中_餐旅'!$D$4:$D$200,AK$3)</f>
        <v>0</v>
      </c>
      <c r="AL9" s="25">
        <f>COUNTIF('開平高中_餐旅'!$D$4:$D$200,AL$3)</f>
        <v>0</v>
      </c>
      <c r="AM9" s="25">
        <f>COUNTIF('開平高中_餐旅'!$D$4:$D$200,AM$3)</f>
        <v>0</v>
      </c>
      <c r="AN9" s="25">
        <f>COUNTIF('開平高中_餐旅'!$D$4:$D$200,AN$3)</f>
        <v>0</v>
      </c>
      <c r="AO9" s="25">
        <f>COUNTIF('開平高中_餐旅'!$D$4:$D$200,AO$3)</f>
        <v>0</v>
      </c>
      <c r="AP9" s="25">
        <f>COUNTIF('開平高中_餐旅'!$D$4:$D$200,AP$3)</f>
        <v>24</v>
      </c>
      <c r="AQ9" s="25">
        <f>COUNTIF('開平高中_餐旅'!$D$4:$D$200,AQ$3)</f>
        <v>0</v>
      </c>
      <c r="AR9" s="25">
        <f>COUNTIF('開平高中_餐旅'!$D$4:$D$200,AR$3)</f>
        <v>0</v>
      </c>
      <c r="AS9" s="25">
        <f>COUNTIF('開平高中_餐旅'!$D$4:$D$200,AS$3)</f>
        <v>0</v>
      </c>
      <c r="AT9" s="25">
        <f>COUNTIF('開平高中_餐旅'!$D$4:$D$200,AT$3)</f>
        <v>0</v>
      </c>
      <c r="AU9" s="25">
        <f>COUNTIF('開平高中_餐旅'!$D$4:$D$200,AU$3)</f>
        <v>0</v>
      </c>
      <c r="AV9" s="25">
        <f>COUNTIF('開平高中_餐旅'!$D$4:$D$200,AV$3)</f>
        <v>0</v>
      </c>
      <c r="AW9" s="25">
        <f>COUNTIF('開平高中_餐旅'!$D$4:$D$200,AW$3)</f>
        <v>0</v>
      </c>
      <c r="AX9" s="25">
        <f>COUNTIF('開平高中_餐旅'!$D$4:$D$200,AX$3)</f>
        <v>10</v>
      </c>
      <c r="AY9" s="25">
        <f>COUNTIF('開平高中_餐旅'!$D$4:$D$200,AY$3)</f>
        <v>0</v>
      </c>
      <c r="AZ9" s="25">
        <f>COUNTIF('開平高中_餐旅'!$D$4:$D$200,AZ$3)</f>
        <v>12</v>
      </c>
      <c r="BA9" s="25">
        <f>COUNTIF('開平高中_餐旅'!$D$4:$D$200,BA$3)</f>
        <v>0</v>
      </c>
      <c r="BB9" s="25">
        <f>COUNTIF('開平高中_餐旅'!$D$4:$D$200,BB$3)</f>
        <v>0</v>
      </c>
      <c r="BC9" s="25">
        <f>COUNTIF('開平高中_餐旅'!$D$4:$D$200,BC$3)</f>
        <v>0</v>
      </c>
      <c r="BD9" s="25">
        <f>COUNTIF('開平高中_餐旅'!$D$4:$D$200,BD$3)</f>
        <v>0</v>
      </c>
      <c r="BE9" s="25">
        <f>COUNTIF('開平高中_餐旅'!$D$4:$D$200,BE$3)</f>
        <v>1</v>
      </c>
      <c r="BF9" s="25">
        <f>COUNTIF('開平高中_餐旅'!$D$4:$D$200,BF$3)</f>
        <v>0</v>
      </c>
      <c r="BG9" s="25">
        <f>COUNTIF('開平高中_餐旅'!$D$4:$D$200,BG$3)</f>
        <v>0</v>
      </c>
      <c r="BH9" s="25">
        <f>COUNTIF('開平高中_餐旅'!$D$4:$D$200,BH$3)</f>
        <v>0</v>
      </c>
      <c r="BI9" s="25">
        <f>COUNTIF('開平高中_餐旅'!$D$4:$D$200,BI$3)</f>
        <v>0</v>
      </c>
      <c r="BJ9" s="25">
        <f>COUNTIF('開平高中_餐旅'!$D$4:$D$200,BJ$3)</f>
        <v>2</v>
      </c>
      <c r="BK9" s="25">
        <f>COUNTIF('開平高中_餐旅'!$D$4:$D$200,BK$3)</f>
        <v>0</v>
      </c>
      <c r="BL9" s="25">
        <f>COUNTIF('開平高中_餐旅'!$D$4:$D$200,BL$3)</f>
        <v>0</v>
      </c>
      <c r="BM9" s="25">
        <f>COUNTIF('開平高中_餐旅'!$D$4:$D$200,BM$3)</f>
        <v>0</v>
      </c>
      <c r="BN9" s="25">
        <f>COUNTIF('開平高中_餐旅'!$D$4:$D$200,BN$3)</f>
        <v>0</v>
      </c>
      <c r="BO9" s="25">
        <f>COUNTIF('開平高中_餐旅'!$D$4:$D$200,BO$3)</f>
        <v>0</v>
      </c>
      <c r="BP9" s="25">
        <f>COUNTIF('開平高中_餐旅'!$D$4:$D$200,BP$3)</f>
        <v>0</v>
      </c>
      <c r="BQ9" s="25">
        <f>COUNTIF('開平高中_餐旅'!$D$4:$D$200,BQ$3)</f>
        <v>17</v>
      </c>
      <c r="BR9" s="25">
        <f>COUNTIF('開平高中_餐旅'!$D$4:$D$200,BR$3)</f>
        <v>3</v>
      </c>
      <c r="BS9" s="25">
        <f>COUNTIF('開平高中_餐旅'!$D$4:$D$200,BS$3)</f>
        <v>0</v>
      </c>
      <c r="BT9" s="25">
        <f>COUNTIF('開平高中_餐旅'!$D$4:$D$200,BT$3)</f>
        <v>0</v>
      </c>
      <c r="BU9" s="25">
        <f>COUNTIF('開平高中_餐旅'!$D$4:$D$200,BU$3)</f>
        <v>0</v>
      </c>
      <c r="BV9" s="25">
        <f>COUNTIF('開平高中_餐旅'!$D$4:$D$200,BV$3)</f>
        <v>0</v>
      </c>
      <c r="BW9" s="25">
        <f>COUNTIF('開平高中_餐旅'!$D$4:$D$200,BW$3)</f>
        <v>0</v>
      </c>
      <c r="BX9" s="25">
        <f>COUNTIF('開平高中_餐旅'!$D$4:$D$200,BX$3)</f>
        <v>0</v>
      </c>
      <c r="BY9" s="26">
        <f>COUNTIF('開平高中_餐旅'!$D$4:$D$200,BY$3)</f>
        <v>0</v>
      </c>
    </row>
    <row r="10" spans="1:77" ht="16.5">
      <c r="A10" s="78">
        <v>3</v>
      </c>
      <c r="B10" s="80" t="s">
        <v>1697</v>
      </c>
      <c r="C10" s="28" t="s">
        <v>1734</v>
      </c>
      <c r="D10" s="29" t="s">
        <v>1688</v>
      </c>
      <c r="E10" s="29">
        <v>25</v>
      </c>
      <c r="F10" s="29">
        <v>1</v>
      </c>
      <c r="G10" s="29"/>
      <c r="H10" s="30"/>
      <c r="I10" s="31">
        <f t="shared" si="1"/>
        <v>70</v>
      </c>
      <c r="J10" s="31">
        <f>COUNTIF('東方工商_餐旅1'!$D$4:$D$200,J$3)</f>
        <v>0</v>
      </c>
      <c r="K10" s="31">
        <f>COUNTIF('東方工商_餐旅1'!$D$4:$D$200,K$3)</f>
        <v>0</v>
      </c>
      <c r="L10" s="31">
        <f>COUNTIF('東方工商_餐旅1'!$D$4:$D$200,L$3)</f>
        <v>0</v>
      </c>
      <c r="M10" s="31">
        <f>COUNTIF('東方工商_餐旅1'!$D$4:$D$200,M$3)</f>
        <v>0</v>
      </c>
      <c r="N10" s="31">
        <f>COUNTIF('東方工商_餐旅1'!$D$4:$D$200,N$3)</f>
        <v>0</v>
      </c>
      <c r="O10" s="31">
        <f>COUNTIF('東方工商_餐旅1'!$D$4:$D$200,O$3)</f>
        <v>0</v>
      </c>
      <c r="P10" s="31">
        <f>COUNTIF('東方工商_餐旅1'!$D$4:$D$200,P$3)</f>
        <v>2</v>
      </c>
      <c r="Q10" s="31">
        <f>COUNTIF('東方工商_餐旅1'!$D$4:$D$200,Q$3)</f>
        <v>4</v>
      </c>
      <c r="R10" s="31">
        <f>COUNTIF('東方工商_餐旅1'!$D$4:$D$200,R$3)</f>
        <v>0</v>
      </c>
      <c r="S10" s="31">
        <f>COUNTIF('東方工商_餐旅1'!$D$4:$D$200,S$3)</f>
        <v>0</v>
      </c>
      <c r="T10" s="31">
        <f>COUNTIF('東方工商_餐旅1'!$D$4:$D$200,T$3)</f>
        <v>0</v>
      </c>
      <c r="U10" s="31">
        <f>COUNTIF('東方工商_餐旅1'!$D$4:$D$200,U$3)</f>
        <v>3</v>
      </c>
      <c r="V10" s="31">
        <f>COUNTIF('東方工商_餐旅1'!$D$4:$D$200,V$3)</f>
        <v>0</v>
      </c>
      <c r="W10" s="31">
        <f>COUNTIF('東方工商_餐旅1'!$D$4:$D$200,W$3)</f>
        <v>0</v>
      </c>
      <c r="X10" s="31">
        <f>COUNTIF('東方工商_餐旅1'!$D$4:$D$200,X$3)</f>
        <v>0</v>
      </c>
      <c r="Y10" s="31">
        <f>COUNTIF('東方工商_餐旅1'!$D$4:$D$200,Y$3)</f>
        <v>0</v>
      </c>
      <c r="Z10" s="31">
        <f>COUNTIF('東方工商_餐旅1'!$D$4:$D$200,Z$3)</f>
        <v>0</v>
      </c>
      <c r="AA10" s="31">
        <f>COUNTIF('東方工商_餐旅1'!$D$4:$D$200,AA$3)</f>
        <v>0</v>
      </c>
      <c r="AB10" s="31">
        <f>COUNTIF('東方工商_餐旅1'!$D$4:$D$200,AB$3)</f>
        <v>2</v>
      </c>
      <c r="AC10" s="31">
        <f>COUNTIF('東方工商_餐旅1'!$D$4:$D$200,AC$3)</f>
        <v>0</v>
      </c>
      <c r="AD10" s="31">
        <f>COUNTIF('東方工商_餐旅1'!$D$4:$D$200,AD$3)</f>
        <v>0</v>
      </c>
      <c r="AE10" s="31">
        <f>COUNTIF('東方工商_餐旅1'!$D$4:$D$200,AE$3)</f>
        <v>0</v>
      </c>
      <c r="AF10" s="31">
        <f>COUNTIF('東方工商_餐旅1'!$D$4:$D$200,AF$3)</f>
        <v>0</v>
      </c>
      <c r="AG10" s="31">
        <f>COUNTIF('東方工商_餐旅1'!$D$4:$D$200,AG$3)</f>
        <v>0</v>
      </c>
      <c r="AH10" s="31">
        <f>COUNTIF('東方工商_餐旅1'!$D$4:$D$200,AH$3)</f>
        <v>0</v>
      </c>
      <c r="AI10" s="31">
        <f>COUNTIF('東方工商_餐旅1'!$D$4:$D$200,AI$3)</f>
        <v>0</v>
      </c>
      <c r="AJ10" s="31">
        <f>COUNTIF('東方工商_餐旅1'!$D$4:$D$200,AJ$3)</f>
        <v>0</v>
      </c>
      <c r="AK10" s="31">
        <f>COUNTIF('東方工商_餐旅1'!$D$4:$D$200,AK$3)</f>
        <v>0</v>
      </c>
      <c r="AL10" s="31">
        <f>COUNTIF('東方工商_餐旅1'!$D$4:$D$200,AL$3)</f>
        <v>0</v>
      </c>
      <c r="AM10" s="31">
        <f>COUNTIF('東方工商_餐旅1'!$D$4:$D$200,AM$3)</f>
        <v>0</v>
      </c>
      <c r="AN10" s="31">
        <f>COUNTIF('東方工商_餐旅1'!$D$4:$D$200,AN$3)</f>
        <v>0</v>
      </c>
      <c r="AO10" s="31">
        <f>COUNTIF('東方工商_餐旅1'!$D$4:$D$200,AO$3)</f>
        <v>1</v>
      </c>
      <c r="AP10" s="31">
        <f>COUNTIF('東方工商_餐旅1'!$D$4:$D$200,AP$3)</f>
        <v>0</v>
      </c>
      <c r="AQ10" s="31">
        <f>COUNTIF('東方工商_餐旅1'!$D$4:$D$200,AQ$3)</f>
        <v>0</v>
      </c>
      <c r="AR10" s="31">
        <f>COUNTIF('東方工商_餐旅1'!$D$4:$D$200,AR$3)</f>
        <v>0</v>
      </c>
      <c r="AS10" s="31">
        <f>COUNTIF('東方工商_餐旅1'!$D$4:$D$200,AS$3)</f>
        <v>0</v>
      </c>
      <c r="AT10" s="31">
        <f>COUNTIF('東方工商_餐旅1'!$D$4:$D$200,AT$3)</f>
        <v>0</v>
      </c>
      <c r="AU10" s="31">
        <f>COUNTIF('東方工商_餐旅1'!$D$4:$D$200,AU$3)</f>
        <v>1</v>
      </c>
      <c r="AV10" s="31">
        <f>COUNTIF('東方工商_餐旅1'!$D$4:$D$200,AV$3)</f>
        <v>0</v>
      </c>
      <c r="AW10" s="31">
        <f>COUNTIF('東方工商_餐旅1'!$D$4:$D$200,AW$3)</f>
        <v>0</v>
      </c>
      <c r="AX10" s="31">
        <f>COUNTIF('東方工商_餐旅1'!$D$4:$D$200,AX$3)</f>
        <v>0</v>
      </c>
      <c r="AY10" s="31">
        <f>COUNTIF('東方工商_餐旅1'!$D$4:$D$200,AY$3)</f>
        <v>0</v>
      </c>
      <c r="AZ10" s="31">
        <f>COUNTIF('東方工商_餐旅1'!$D$4:$D$200,AZ$3)</f>
        <v>0</v>
      </c>
      <c r="BA10" s="31">
        <f>COUNTIF('東方工商_餐旅1'!$D$4:$D$200,BA$3)</f>
        <v>0</v>
      </c>
      <c r="BB10" s="31">
        <f>COUNTIF('東方工商_餐旅1'!$D$4:$D$200,BB$3)</f>
        <v>0</v>
      </c>
      <c r="BC10" s="31">
        <f>COUNTIF('東方工商_餐旅1'!$D$4:$D$200,BC$3)</f>
        <v>0</v>
      </c>
      <c r="BD10" s="31">
        <f>COUNTIF('東方工商_餐旅1'!$D$4:$D$200,BD$3)</f>
        <v>17</v>
      </c>
      <c r="BE10" s="31">
        <f>COUNTIF('東方工商_餐旅1'!$D$4:$D$200,BE$3)</f>
        <v>0</v>
      </c>
      <c r="BF10" s="31">
        <f>COUNTIF('東方工商_餐旅1'!$D$4:$D$200,BF$3)</f>
        <v>5</v>
      </c>
      <c r="BG10" s="31">
        <f>COUNTIF('東方工商_餐旅1'!$D$4:$D$200,BG$3)</f>
        <v>0</v>
      </c>
      <c r="BH10" s="31">
        <f>COUNTIF('東方工商_餐旅1'!$D$4:$D$200,BH$3)</f>
        <v>0</v>
      </c>
      <c r="BI10" s="31">
        <f>COUNTIF('東方工商_餐旅1'!$D$4:$D$200,BI$3)</f>
        <v>0</v>
      </c>
      <c r="BJ10" s="31">
        <f>COUNTIF('東方工商_餐旅1'!$D$4:$D$200,BJ$3)</f>
        <v>2</v>
      </c>
      <c r="BK10" s="31">
        <f>COUNTIF('東方工商_餐旅1'!$D$4:$D$200,BK$3)</f>
        <v>19</v>
      </c>
      <c r="BL10" s="31">
        <f>COUNTIF('東方工商_餐旅1'!$D$4:$D$200,BL$3)</f>
        <v>0</v>
      </c>
      <c r="BM10" s="31">
        <f>COUNTIF('東方工商_餐旅1'!$D$4:$D$200,BM$3)</f>
        <v>0</v>
      </c>
      <c r="BN10" s="31">
        <f>COUNTIF('東方工商_餐旅1'!$D$4:$D$200,BN$3)</f>
        <v>0</v>
      </c>
      <c r="BO10" s="31">
        <f>COUNTIF('東方工商_餐旅1'!$D$4:$D$200,BO$3)</f>
        <v>6</v>
      </c>
      <c r="BP10" s="31">
        <f>COUNTIF('東方工商_餐旅1'!$D$4:$D$200,BP$3)</f>
        <v>0</v>
      </c>
      <c r="BQ10" s="31">
        <f>COUNTIF('東方工商_餐旅1'!$D$4:$D$200,BQ$3)</f>
        <v>0</v>
      </c>
      <c r="BR10" s="31">
        <f>COUNTIF('東方工商_餐旅1'!$D$4:$D$200,BR$3)</f>
        <v>0</v>
      </c>
      <c r="BS10" s="31">
        <f>COUNTIF('東方工商_餐旅1'!$D$4:$D$200,BS$3)</f>
        <v>0</v>
      </c>
      <c r="BT10" s="31">
        <f>COUNTIF('東方工商_餐旅1'!$D$4:$D$200,BT$3)</f>
        <v>1</v>
      </c>
      <c r="BU10" s="31">
        <f>COUNTIF('東方工商_餐旅1'!$D$4:$D$200,BU$3)</f>
        <v>0</v>
      </c>
      <c r="BV10" s="31">
        <f>COUNTIF('東方工商_餐旅1'!$D$4:$D$200,BV$3)</f>
        <v>0</v>
      </c>
      <c r="BW10" s="31">
        <f>COUNTIF('東方工商_餐旅1'!$D$4:$D$200,BW$3)</f>
        <v>0</v>
      </c>
      <c r="BX10" s="31">
        <f>COUNTIF('東方工商_餐旅1'!$D$4:$D$200,BX$3)</f>
        <v>0</v>
      </c>
      <c r="BY10" s="32">
        <f>COUNTIF('東方工商_餐旅1'!$D$4:$D$200,BY$3)</f>
        <v>7</v>
      </c>
    </row>
    <row r="11" spans="1:77" ht="16.5">
      <c r="A11" s="96"/>
      <c r="B11" s="97"/>
      <c r="C11" s="38" t="s">
        <v>1735</v>
      </c>
      <c r="D11" s="33" t="s">
        <v>1688</v>
      </c>
      <c r="E11" s="33">
        <v>25</v>
      </c>
      <c r="F11" s="33">
        <v>1</v>
      </c>
      <c r="G11" s="33"/>
      <c r="H11" s="34"/>
      <c r="I11" s="35">
        <f t="shared" si="1"/>
        <v>49</v>
      </c>
      <c r="J11" s="35">
        <f>COUNTIF('東方工商_餐旅2'!$D$4:$D$200,J$3)</f>
        <v>0</v>
      </c>
      <c r="K11" s="35">
        <f>COUNTIF('東方工商_餐旅2'!$D$4:$D$200,K$3)</f>
        <v>0</v>
      </c>
      <c r="L11" s="35">
        <f>COUNTIF('東方工商_餐旅2'!$D$4:$D$200,L$3)</f>
        <v>0</v>
      </c>
      <c r="M11" s="35">
        <f>COUNTIF('東方工商_餐旅2'!$D$4:$D$200,M$3)</f>
        <v>0</v>
      </c>
      <c r="N11" s="35">
        <f>COUNTIF('東方工商_餐旅2'!$D$4:$D$200,N$3)</f>
        <v>0</v>
      </c>
      <c r="O11" s="35">
        <f>COUNTIF('東方工商_餐旅2'!$D$4:$D$200,O$3)</f>
        <v>0</v>
      </c>
      <c r="P11" s="35">
        <f>COUNTIF('東方工商_餐旅2'!$D$4:$D$200,P$3)</f>
        <v>0</v>
      </c>
      <c r="Q11" s="35">
        <f>COUNTIF('東方工商_餐旅2'!$D$4:$D$200,Q$3)</f>
        <v>0</v>
      </c>
      <c r="R11" s="35">
        <f>COUNTIF('東方工商_餐旅2'!$D$4:$D$200,R$3)</f>
        <v>0</v>
      </c>
      <c r="S11" s="35">
        <f>COUNTIF('東方工商_餐旅2'!$D$4:$D$200,S$3)</f>
        <v>0</v>
      </c>
      <c r="T11" s="35">
        <f>COUNTIF('東方工商_餐旅2'!$D$4:$D$200,T$3)</f>
        <v>0</v>
      </c>
      <c r="U11" s="35">
        <f>COUNTIF('東方工商_餐旅2'!$D$4:$D$200,U$3)</f>
        <v>1</v>
      </c>
      <c r="V11" s="35">
        <f>COUNTIF('東方工商_餐旅2'!$D$4:$D$200,V$3)</f>
        <v>0</v>
      </c>
      <c r="W11" s="35">
        <f>COUNTIF('東方工商_餐旅2'!$D$4:$D$200,W$3)</f>
        <v>0</v>
      </c>
      <c r="X11" s="35">
        <f>COUNTIF('東方工商_餐旅2'!$D$4:$D$200,X$3)</f>
        <v>6</v>
      </c>
      <c r="Y11" s="35">
        <f>COUNTIF('東方工商_餐旅2'!$D$4:$D$200,Y$3)</f>
        <v>0</v>
      </c>
      <c r="Z11" s="35">
        <f>COUNTIF('東方工商_餐旅2'!$D$4:$D$200,Z$3)</f>
        <v>0</v>
      </c>
      <c r="AA11" s="35">
        <f>COUNTIF('東方工商_餐旅2'!$D$4:$D$200,AA$3)</f>
        <v>0</v>
      </c>
      <c r="AB11" s="35">
        <f>COUNTIF('東方工商_餐旅2'!$D$4:$D$200,AB$3)</f>
        <v>0</v>
      </c>
      <c r="AC11" s="35">
        <f>COUNTIF('東方工商_餐旅2'!$D$4:$D$200,AC$3)</f>
        <v>0</v>
      </c>
      <c r="AD11" s="35">
        <f>COUNTIF('東方工商_餐旅2'!$D$4:$D$200,AD$3)</f>
        <v>0</v>
      </c>
      <c r="AE11" s="35">
        <f>COUNTIF('東方工商_餐旅2'!$D$4:$D$200,AE$3)</f>
        <v>0</v>
      </c>
      <c r="AF11" s="35">
        <f>COUNTIF('東方工商_餐旅2'!$D$4:$D$200,AF$3)</f>
        <v>0</v>
      </c>
      <c r="AG11" s="35">
        <f>COUNTIF('東方工商_餐旅2'!$D$4:$D$200,AG$3)</f>
        <v>0</v>
      </c>
      <c r="AH11" s="35">
        <f>COUNTIF('東方工商_餐旅2'!$D$4:$D$200,AH$3)</f>
        <v>0</v>
      </c>
      <c r="AI11" s="35">
        <f>COUNTIF('東方工商_餐旅2'!$D$4:$D$200,AI$3)</f>
        <v>0</v>
      </c>
      <c r="AJ11" s="35">
        <f>COUNTIF('東方工商_餐旅2'!$D$4:$D$200,AJ$3)</f>
        <v>0</v>
      </c>
      <c r="AK11" s="35">
        <f>COUNTIF('東方工商_餐旅2'!$D$4:$D$200,AK$3)</f>
        <v>0</v>
      </c>
      <c r="AL11" s="35">
        <f>COUNTIF('東方工商_餐旅2'!$D$4:$D$200,AL$3)</f>
        <v>0</v>
      </c>
      <c r="AM11" s="35">
        <f>COUNTIF('東方工商_餐旅2'!$D$4:$D$200,AM$3)</f>
        <v>2</v>
      </c>
      <c r="AN11" s="35">
        <f>COUNTIF('東方工商_餐旅2'!$D$4:$D$200,AN$3)</f>
        <v>0</v>
      </c>
      <c r="AO11" s="35">
        <f>COUNTIF('東方工商_餐旅2'!$D$4:$D$200,AO$3)</f>
        <v>0</v>
      </c>
      <c r="AP11" s="35">
        <f>COUNTIF('東方工商_餐旅2'!$D$4:$D$200,AP$3)</f>
        <v>0</v>
      </c>
      <c r="AQ11" s="35">
        <f>COUNTIF('東方工商_餐旅2'!$D$4:$D$200,AQ$3)</f>
        <v>0</v>
      </c>
      <c r="AR11" s="35">
        <f>COUNTIF('東方工商_餐旅2'!$D$4:$D$200,AR$3)</f>
        <v>0</v>
      </c>
      <c r="AS11" s="35">
        <f>COUNTIF('東方工商_餐旅2'!$D$4:$D$200,AS$3)</f>
        <v>0</v>
      </c>
      <c r="AT11" s="35">
        <f>COUNTIF('東方工商_餐旅2'!$D$4:$D$200,AT$3)</f>
        <v>5</v>
      </c>
      <c r="AU11" s="35">
        <f>COUNTIF('東方工商_餐旅2'!$D$4:$D$200,AU$3)</f>
        <v>0</v>
      </c>
      <c r="AV11" s="35">
        <f>COUNTIF('東方工商_餐旅2'!$D$4:$D$200,AV$3)</f>
        <v>0</v>
      </c>
      <c r="AW11" s="35">
        <f>COUNTIF('東方工商_餐旅2'!$D$4:$D$200,AW$3)</f>
        <v>0</v>
      </c>
      <c r="AX11" s="35">
        <f>COUNTIF('東方工商_餐旅2'!$D$4:$D$200,AX$3)</f>
        <v>0</v>
      </c>
      <c r="AY11" s="35">
        <f>COUNTIF('東方工商_餐旅2'!$D$4:$D$200,AY$3)</f>
        <v>0</v>
      </c>
      <c r="AZ11" s="35">
        <f>COUNTIF('東方工商_餐旅2'!$D$4:$D$200,AZ$3)</f>
        <v>0</v>
      </c>
      <c r="BA11" s="35">
        <f>COUNTIF('東方工商_餐旅2'!$D$4:$D$200,BA$3)</f>
        <v>0</v>
      </c>
      <c r="BB11" s="35">
        <f>COUNTIF('東方工商_餐旅2'!$D$4:$D$200,BB$3)</f>
        <v>0</v>
      </c>
      <c r="BC11" s="35">
        <f>COUNTIF('東方工商_餐旅2'!$D$4:$D$200,BC$3)</f>
        <v>0</v>
      </c>
      <c r="BD11" s="35">
        <f>COUNTIF('東方工商_餐旅2'!$D$4:$D$200,BD$3)</f>
        <v>0</v>
      </c>
      <c r="BE11" s="35">
        <f>COUNTIF('東方工商_餐旅2'!$D$4:$D$200,BE$3)</f>
        <v>0</v>
      </c>
      <c r="BF11" s="35">
        <f>COUNTIF('東方工商_餐旅2'!$D$4:$D$200,BF$3)</f>
        <v>0</v>
      </c>
      <c r="BG11" s="35">
        <f>COUNTIF('東方工商_餐旅2'!$D$4:$D$200,BG$3)</f>
        <v>0</v>
      </c>
      <c r="BH11" s="35">
        <f>COUNTIF('東方工商_餐旅2'!$D$4:$D$200,BH$3)</f>
        <v>0</v>
      </c>
      <c r="BI11" s="35">
        <f>COUNTIF('東方工商_餐旅2'!$D$4:$D$200,BI$3)</f>
        <v>0</v>
      </c>
      <c r="BJ11" s="35">
        <f>COUNTIF('東方工商_餐旅2'!$D$4:$D$200,BJ$3)</f>
        <v>0</v>
      </c>
      <c r="BK11" s="35">
        <f>COUNTIF('東方工商_餐旅2'!$D$4:$D$200,BK$3)</f>
        <v>6</v>
      </c>
      <c r="BL11" s="35">
        <f>COUNTIF('東方工商_餐旅2'!$D$4:$D$200,BL$3)</f>
        <v>0</v>
      </c>
      <c r="BM11" s="35">
        <f>COUNTIF('東方工商_餐旅2'!$D$4:$D$200,BM$3)</f>
        <v>0</v>
      </c>
      <c r="BN11" s="35">
        <f>COUNTIF('東方工商_餐旅2'!$D$4:$D$200,BN$3)</f>
        <v>7</v>
      </c>
      <c r="BO11" s="35">
        <f>COUNTIF('東方工商_餐旅2'!$D$4:$D$200,BO$3)</f>
        <v>0</v>
      </c>
      <c r="BP11" s="35">
        <f>COUNTIF('東方工商_餐旅2'!$D$4:$D$200,BP$3)</f>
        <v>0</v>
      </c>
      <c r="BQ11" s="35">
        <f>COUNTIF('東方工商_餐旅2'!$D$4:$D$200,BQ$3)</f>
        <v>0</v>
      </c>
      <c r="BR11" s="35">
        <f>COUNTIF('東方工商_餐旅2'!$D$4:$D$200,BR$3)</f>
        <v>0</v>
      </c>
      <c r="BS11" s="35">
        <f>COUNTIF('東方工商_餐旅2'!$D$4:$D$200,BS$3)</f>
        <v>22</v>
      </c>
      <c r="BT11" s="35">
        <f>COUNTIF('東方工商_餐旅2'!$D$4:$D$200,BT$3)</f>
        <v>0</v>
      </c>
      <c r="BU11" s="35">
        <f>COUNTIF('東方工商_餐旅2'!$D$4:$D$200,BU$3)</f>
        <v>0</v>
      </c>
      <c r="BV11" s="35">
        <f>COUNTIF('東方工商_餐旅2'!$D$4:$D$200,BV$3)</f>
        <v>0</v>
      </c>
      <c r="BW11" s="35">
        <f>COUNTIF('東方工商_餐旅2'!$D$4:$D$200,BW$3)</f>
        <v>0</v>
      </c>
      <c r="BX11" s="35">
        <f>COUNTIF('東方工商_餐旅2'!$D$4:$D$200,BX$3)</f>
        <v>0</v>
      </c>
      <c r="BY11" s="36">
        <f>COUNTIF('東方工商_餐旅2'!$D$4:$D$200,BY$3)</f>
        <v>0</v>
      </c>
    </row>
    <row r="12" spans="1:77" ht="16.5">
      <c r="A12" s="96"/>
      <c r="B12" s="97"/>
      <c r="C12" s="44" t="s">
        <v>1736</v>
      </c>
      <c r="D12" s="33" t="s">
        <v>1688</v>
      </c>
      <c r="E12" s="33">
        <v>25</v>
      </c>
      <c r="F12" s="33">
        <v>1</v>
      </c>
      <c r="G12" s="33"/>
      <c r="H12" s="34"/>
      <c r="I12" s="35">
        <f t="shared" si="1"/>
        <v>67</v>
      </c>
      <c r="J12" s="35">
        <f>COUNTIF('東方工商_家政1'!$D$4:$D$200,J$3)</f>
        <v>0</v>
      </c>
      <c r="K12" s="35">
        <f>COUNTIF('東方工商_家政1'!$D$4:$D$200,K$3)</f>
        <v>0</v>
      </c>
      <c r="L12" s="35">
        <f>COUNTIF('東方工商_家政1'!$D$4:$D$200,L$3)</f>
        <v>0</v>
      </c>
      <c r="M12" s="35">
        <f>COUNTIF('東方工商_家政1'!$D$4:$D$200,M$3)</f>
        <v>0</v>
      </c>
      <c r="N12" s="35">
        <f>COUNTIF('東方工商_家政1'!$D$4:$D$200,N$3)</f>
        <v>0</v>
      </c>
      <c r="O12" s="35">
        <f>COUNTIF('東方工商_家政1'!$D$4:$D$200,O$3)</f>
        <v>1</v>
      </c>
      <c r="P12" s="35">
        <f>COUNTIF('東方工商_家政1'!$D$4:$D$200,P$3)</f>
        <v>0</v>
      </c>
      <c r="Q12" s="35">
        <f>COUNTIF('東方工商_家政1'!$D$4:$D$200,Q$3)</f>
        <v>2</v>
      </c>
      <c r="R12" s="35">
        <f>COUNTIF('東方工商_家政1'!$D$4:$D$200,R$3)</f>
        <v>0</v>
      </c>
      <c r="S12" s="35">
        <f>COUNTIF('東方工商_家政1'!$D$4:$D$200,S$3)</f>
        <v>0</v>
      </c>
      <c r="T12" s="35">
        <f>COUNTIF('東方工商_家政1'!$D$4:$D$200,T$3)</f>
        <v>2</v>
      </c>
      <c r="U12" s="35">
        <f>COUNTIF('東方工商_家政1'!$D$4:$D$200,U$3)</f>
        <v>4</v>
      </c>
      <c r="V12" s="35">
        <f>COUNTIF('東方工商_家政1'!$D$4:$D$200,V$3)</f>
        <v>0</v>
      </c>
      <c r="W12" s="35">
        <f>COUNTIF('東方工商_家政1'!$D$4:$D$200,W$3)</f>
        <v>0</v>
      </c>
      <c r="X12" s="35">
        <f>COUNTIF('東方工商_家政1'!$D$4:$D$200,X$3)</f>
        <v>0</v>
      </c>
      <c r="Y12" s="35">
        <f>COUNTIF('東方工商_家政1'!$D$4:$D$200,Y$3)</f>
        <v>0</v>
      </c>
      <c r="Z12" s="35">
        <f>COUNTIF('東方工商_家政1'!$D$4:$D$200,Z$3)</f>
        <v>0</v>
      </c>
      <c r="AA12" s="35">
        <f>COUNTIF('東方工商_家政1'!$D$4:$D$200,AA$3)</f>
        <v>0</v>
      </c>
      <c r="AB12" s="35">
        <f>COUNTIF('東方工商_家政1'!$D$4:$D$200,AB$3)</f>
        <v>0</v>
      </c>
      <c r="AC12" s="35">
        <f>COUNTIF('東方工商_家政1'!$D$4:$D$200,AC$3)</f>
        <v>3</v>
      </c>
      <c r="AD12" s="35">
        <f>COUNTIF('東方工商_家政1'!$D$4:$D$200,AD$3)</f>
        <v>0</v>
      </c>
      <c r="AE12" s="35">
        <f>COUNTIF('東方工商_家政1'!$D$4:$D$200,AE$3)</f>
        <v>0</v>
      </c>
      <c r="AF12" s="35">
        <f>COUNTIF('東方工商_家政1'!$D$4:$D$200,AF$3)</f>
        <v>0</v>
      </c>
      <c r="AG12" s="35">
        <f>COUNTIF('東方工商_家政1'!$D$4:$D$200,AG$3)</f>
        <v>0</v>
      </c>
      <c r="AH12" s="35">
        <f>COUNTIF('東方工商_家政1'!$D$4:$D$200,AH$3)</f>
        <v>0</v>
      </c>
      <c r="AI12" s="35">
        <f>COUNTIF('東方工商_家政1'!$D$4:$D$200,AI$3)</f>
        <v>0</v>
      </c>
      <c r="AJ12" s="35">
        <f>COUNTIF('東方工商_家政1'!$D$4:$D$200,AJ$3)</f>
        <v>0</v>
      </c>
      <c r="AK12" s="35">
        <f>COUNTIF('東方工商_家政1'!$D$4:$D$200,AK$3)</f>
        <v>0</v>
      </c>
      <c r="AL12" s="35">
        <f>COUNTIF('東方工商_家政1'!$D$4:$D$200,AL$3)</f>
        <v>0</v>
      </c>
      <c r="AM12" s="35">
        <f>COUNTIF('東方工商_家政1'!$D$4:$D$200,AM$3)</f>
        <v>0</v>
      </c>
      <c r="AN12" s="35">
        <f>COUNTIF('東方工商_家政1'!$D$4:$D$200,AN$3)</f>
        <v>0</v>
      </c>
      <c r="AO12" s="35">
        <f>COUNTIF('東方工商_家政1'!$D$4:$D$200,AO$3)</f>
        <v>0</v>
      </c>
      <c r="AP12" s="35">
        <f>COUNTIF('東方工商_家政1'!$D$4:$D$200,AP$3)</f>
        <v>0</v>
      </c>
      <c r="AQ12" s="35">
        <f>COUNTIF('東方工商_家政1'!$D$4:$D$200,AQ$3)</f>
        <v>0</v>
      </c>
      <c r="AR12" s="35">
        <f>COUNTIF('東方工商_家政1'!$D$4:$D$200,AR$3)</f>
        <v>0</v>
      </c>
      <c r="AS12" s="35">
        <f>COUNTIF('東方工商_家政1'!$D$4:$D$200,AS$3)</f>
        <v>0</v>
      </c>
      <c r="AT12" s="35">
        <f>COUNTIF('東方工商_家政1'!$D$4:$D$200,AT$3)</f>
        <v>0</v>
      </c>
      <c r="AU12" s="35">
        <f>COUNTIF('東方工商_家政1'!$D$4:$D$200,AU$3)</f>
        <v>3</v>
      </c>
      <c r="AV12" s="35">
        <f>COUNTIF('東方工商_家政1'!$D$4:$D$200,AV$3)</f>
        <v>0</v>
      </c>
      <c r="AW12" s="35">
        <f>COUNTIF('東方工商_家政1'!$D$4:$D$200,AW$3)</f>
        <v>11</v>
      </c>
      <c r="AX12" s="35">
        <f>COUNTIF('東方工商_家政1'!$D$4:$D$200,AX$3)</f>
        <v>0</v>
      </c>
      <c r="AY12" s="35">
        <f>COUNTIF('東方工商_家政1'!$D$4:$D$200,AY$3)</f>
        <v>0</v>
      </c>
      <c r="AZ12" s="35">
        <f>COUNTIF('東方工商_家政1'!$D$4:$D$200,AZ$3)</f>
        <v>0</v>
      </c>
      <c r="BA12" s="35">
        <f>COUNTIF('東方工商_家政1'!$D$4:$D$200,BA$3)</f>
        <v>0</v>
      </c>
      <c r="BB12" s="35">
        <f>COUNTIF('東方工商_家政1'!$D$4:$D$200,BB$3)</f>
        <v>0</v>
      </c>
      <c r="BC12" s="35">
        <f>COUNTIF('東方工商_家政1'!$D$4:$D$200,BC$3)</f>
        <v>0</v>
      </c>
      <c r="BD12" s="35">
        <f>COUNTIF('東方工商_家政1'!$D$4:$D$200,BD$3)</f>
        <v>12</v>
      </c>
      <c r="BE12" s="35">
        <f>COUNTIF('東方工商_家政1'!$D$4:$D$200,BE$3)</f>
        <v>0</v>
      </c>
      <c r="BF12" s="35">
        <f>COUNTIF('東方工商_家政1'!$D$4:$D$200,BF$3)</f>
        <v>10</v>
      </c>
      <c r="BG12" s="35">
        <f>COUNTIF('東方工商_家政1'!$D$4:$D$200,BG$3)</f>
        <v>0</v>
      </c>
      <c r="BH12" s="35">
        <f>COUNTIF('東方工商_家政1'!$D$4:$D$200,BH$3)</f>
        <v>0</v>
      </c>
      <c r="BI12" s="35">
        <f>COUNTIF('東方工商_家政1'!$D$4:$D$200,BI$3)</f>
        <v>0</v>
      </c>
      <c r="BJ12" s="35">
        <f>COUNTIF('東方工商_家政1'!$D$4:$D$200,BJ$3)</f>
        <v>3</v>
      </c>
      <c r="BK12" s="35">
        <f>COUNTIF('東方工商_家政1'!$D$4:$D$200,BK$3)</f>
        <v>1</v>
      </c>
      <c r="BL12" s="35">
        <f>COUNTIF('東方工商_家政1'!$D$4:$D$200,BL$3)</f>
        <v>0</v>
      </c>
      <c r="BM12" s="35">
        <f>COUNTIF('東方工商_家政1'!$D$4:$D$200,BM$3)</f>
        <v>0</v>
      </c>
      <c r="BN12" s="35">
        <f>COUNTIF('東方工商_家政1'!$D$4:$D$200,BN$3)</f>
        <v>0</v>
      </c>
      <c r="BO12" s="35">
        <f>COUNTIF('東方工商_家政1'!$D$4:$D$200,BO$3)</f>
        <v>5</v>
      </c>
      <c r="BP12" s="35">
        <f>COUNTIF('東方工商_家政1'!$D$4:$D$200,BP$3)</f>
        <v>0</v>
      </c>
      <c r="BQ12" s="35">
        <f>COUNTIF('東方工商_家政1'!$D$4:$D$200,BQ$3)</f>
        <v>0</v>
      </c>
      <c r="BR12" s="35">
        <f>COUNTIF('東方工商_家政1'!$D$4:$D$200,BR$3)</f>
        <v>1</v>
      </c>
      <c r="BS12" s="35">
        <f>COUNTIF('東方工商_家政1'!$D$4:$D$200,BS$3)</f>
        <v>0</v>
      </c>
      <c r="BT12" s="35">
        <f>COUNTIF('東方工商_家政1'!$D$4:$D$200,BT$3)</f>
        <v>0</v>
      </c>
      <c r="BU12" s="35">
        <f>COUNTIF('東方工商_家政1'!$D$4:$D$200,BU$3)</f>
        <v>0</v>
      </c>
      <c r="BV12" s="35">
        <f>COUNTIF('東方工商_家政1'!$D$4:$D$200,BV$3)</f>
        <v>0</v>
      </c>
      <c r="BW12" s="35">
        <f>COUNTIF('東方工商_家政1'!$D$4:$D$200,BW$3)</f>
        <v>2</v>
      </c>
      <c r="BX12" s="35">
        <f>COUNTIF('東方工商_家政1'!$D$4:$D$200,BX$3)</f>
        <v>0</v>
      </c>
      <c r="BY12" s="36">
        <f>COUNTIF('東方工商_家政1'!$D$4:$D$200,BY$3)</f>
        <v>7</v>
      </c>
    </row>
    <row r="13" spans="1:77" ht="17.25" thickBot="1">
      <c r="A13" s="90"/>
      <c r="B13" s="91"/>
      <c r="C13" s="62" t="s">
        <v>1737</v>
      </c>
      <c r="D13" s="63" t="s">
        <v>1688</v>
      </c>
      <c r="E13" s="63">
        <v>25</v>
      </c>
      <c r="F13" s="63">
        <v>1</v>
      </c>
      <c r="G13" s="63"/>
      <c r="H13" s="64"/>
      <c r="I13" s="65">
        <f t="shared" si="1"/>
        <v>14</v>
      </c>
      <c r="J13" s="65">
        <f>COUNTIF('東方工商_家政2'!$D$4:$D$200,J$3)</f>
        <v>0</v>
      </c>
      <c r="K13" s="65">
        <f>COUNTIF('東方工商_家政2'!$D$4:$D$200,K$3)</f>
        <v>0</v>
      </c>
      <c r="L13" s="65">
        <f>COUNTIF('東方工商_家政2'!$D$4:$D$200,L$3)</f>
        <v>0</v>
      </c>
      <c r="M13" s="65">
        <f>COUNTIF('東方工商_家政2'!$D$4:$D$200,M$3)</f>
        <v>0</v>
      </c>
      <c r="N13" s="65">
        <f>COUNTIF('東方工商_家政2'!$D$4:$D$200,N$3)</f>
        <v>0</v>
      </c>
      <c r="O13" s="65">
        <f>COUNTIF('東方工商_家政2'!$D$4:$D$200,O$3)</f>
        <v>0</v>
      </c>
      <c r="P13" s="65">
        <f>COUNTIF('東方工商_家政2'!$D$4:$D$200,P$3)</f>
        <v>0</v>
      </c>
      <c r="Q13" s="65">
        <f>COUNTIF('東方工商_家政2'!$D$4:$D$200,Q$3)</f>
        <v>0</v>
      </c>
      <c r="R13" s="65">
        <f>COUNTIF('東方工商_家政2'!$D$4:$D$200,R$3)</f>
        <v>0</v>
      </c>
      <c r="S13" s="65">
        <f>COUNTIF('東方工商_家政2'!$D$4:$D$200,S$3)</f>
        <v>0</v>
      </c>
      <c r="T13" s="65">
        <f>COUNTIF('東方工商_家政2'!$D$4:$D$200,T$3)</f>
        <v>0</v>
      </c>
      <c r="U13" s="65">
        <f>COUNTIF('東方工商_家政2'!$D$4:$D$200,U$3)</f>
        <v>2</v>
      </c>
      <c r="V13" s="65">
        <f>COUNTIF('東方工商_家政2'!$D$4:$D$200,V$3)</f>
        <v>0</v>
      </c>
      <c r="W13" s="65">
        <f>COUNTIF('東方工商_家政2'!$D$4:$D$200,W$3)</f>
        <v>0</v>
      </c>
      <c r="X13" s="65">
        <f>COUNTIF('東方工商_家政2'!$D$4:$D$200,X$3)</f>
        <v>8</v>
      </c>
      <c r="Y13" s="65">
        <f>COUNTIF('東方工商_家政2'!$D$4:$D$200,Y$3)</f>
        <v>0</v>
      </c>
      <c r="Z13" s="65">
        <f>COUNTIF('東方工商_家政2'!$D$4:$D$200,Z$3)</f>
        <v>0</v>
      </c>
      <c r="AA13" s="65">
        <f>COUNTIF('東方工商_家政2'!$D$4:$D$200,AA$3)</f>
        <v>0</v>
      </c>
      <c r="AB13" s="65">
        <f>COUNTIF('東方工商_家政2'!$D$4:$D$200,AB$3)</f>
        <v>0</v>
      </c>
      <c r="AC13" s="65">
        <f>COUNTIF('東方工商_家政2'!$D$4:$D$200,AC$3)</f>
        <v>0</v>
      </c>
      <c r="AD13" s="65">
        <f>COUNTIF('東方工商_家政2'!$D$4:$D$200,AD$3)</f>
        <v>0</v>
      </c>
      <c r="AE13" s="65">
        <f>COUNTIF('東方工商_家政2'!$D$4:$D$200,AE$3)</f>
        <v>0</v>
      </c>
      <c r="AF13" s="65">
        <f>COUNTIF('東方工商_家政2'!$D$4:$D$200,AF$3)</f>
        <v>0</v>
      </c>
      <c r="AG13" s="65">
        <f>COUNTIF('東方工商_家政2'!$D$4:$D$200,AG$3)</f>
        <v>0</v>
      </c>
      <c r="AH13" s="65">
        <f>COUNTIF('東方工商_家政2'!$D$4:$D$200,AH$3)</f>
        <v>0</v>
      </c>
      <c r="AI13" s="65">
        <f>COUNTIF('東方工商_家政2'!$D$4:$D$200,AI$3)</f>
        <v>0</v>
      </c>
      <c r="AJ13" s="65">
        <f>COUNTIF('東方工商_家政2'!$D$4:$D$200,AJ$3)</f>
        <v>0</v>
      </c>
      <c r="AK13" s="65">
        <f>COUNTIF('東方工商_家政2'!$D$4:$D$200,AK$3)</f>
        <v>0</v>
      </c>
      <c r="AL13" s="65">
        <f>COUNTIF('東方工商_家政2'!$D$4:$D$200,AL$3)</f>
        <v>0</v>
      </c>
      <c r="AM13" s="65">
        <f>COUNTIF('東方工商_家政2'!$D$4:$D$200,AM$3)</f>
        <v>3</v>
      </c>
      <c r="AN13" s="65">
        <f>COUNTIF('東方工商_家政2'!$D$4:$D$200,AN$3)</f>
        <v>0</v>
      </c>
      <c r="AO13" s="65">
        <f>COUNTIF('東方工商_家政2'!$D$4:$D$200,AO$3)</f>
        <v>0</v>
      </c>
      <c r="AP13" s="65">
        <f>COUNTIF('東方工商_家政2'!$D$4:$D$200,AP$3)</f>
        <v>0</v>
      </c>
      <c r="AQ13" s="65">
        <f>COUNTIF('東方工商_家政2'!$D$4:$D$200,AQ$3)</f>
        <v>0</v>
      </c>
      <c r="AR13" s="65">
        <f>COUNTIF('東方工商_家政2'!$D$4:$D$200,AR$3)</f>
        <v>0</v>
      </c>
      <c r="AS13" s="65">
        <f>COUNTIF('東方工商_家政2'!$D$4:$D$200,AS$3)</f>
        <v>0</v>
      </c>
      <c r="AT13" s="65">
        <f>COUNTIF('東方工商_家政2'!$D$4:$D$200,AT$3)</f>
        <v>0</v>
      </c>
      <c r="AU13" s="65">
        <f>COUNTIF('東方工商_家政2'!$D$4:$D$200,AU$3)</f>
        <v>0</v>
      </c>
      <c r="AV13" s="65">
        <f>COUNTIF('東方工商_家政2'!$D$4:$D$200,AV$3)</f>
        <v>0</v>
      </c>
      <c r="AW13" s="65">
        <f>COUNTIF('東方工商_家政2'!$D$4:$D$200,AW$3)</f>
        <v>0</v>
      </c>
      <c r="AX13" s="65">
        <f>COUNTIF('東方工商_家政2'!$D$4:$D$200,AX$3)</f>
        <v>0</v>
      </c>
      <c r="AY13" s="65">
        <f>COUNTIF('東方工商_家政2'!$D$4:$D$200,AY$3)</f>
        <v>0</v>
      </c>
      <c r="AZ13" s="65">
        <f>COUNTIF('東方工商_家政2'!$D$4:$D$200,AZ$3)</f>
        <v>0</v>
      </c>
      <c r="BA13" s="65">
        <f>COUNTIF('東方工商_家政2'!$D$4:$D$200,BA$3)</f>
        <v>0</v>
      </c>
      <c r="BB13" s="65">
        <f>COUNTIF('東方工商_家政2'!$D$4:$D$200,BB$3)</f>
        <v>0</v>
      </c>
      <c r="BC13" s="65">
        <f>COUNTIF('東方工商_家政2'!$D$4:$D$200,BC$3)</f>
        <v>0</v>
      </c>
      <c r="BD13" s="65">
        <f>COUNTIF('東方工商_家政2'!$D$4:$D$200,BD$3)</f>
        <v>0</v>
      </c>
      <c r="BE13" s="65">
        <f>COUNTIF('東方工商_家政2'!$D$4:$D$200,BE$3)</f>
        <v>0</v>
      </c>
      <c r="BF13" s="65">
        <f>COUNTIF('東方工商_家政2'!$D$4:$D$200,BF$3)</f>
        <v>0</v>
      </c>
      <c r="BG13" s="65">
        <f>COUNTIF('東方工商_家政2'!$D$4:$D$200,BG$3)</f>
        <v>0</v>
      </c>
      <c r="BH13" s="65">
        <f>COUNTIF('東方工商_家政2'!$D$4:$D$200,BH$3)</f>
        <v>0</v>
      </c>
      <c r="BI13" s="65">
        <f>COUNTIF('東方工商_家政2'!$D$4:$D$200,BI$3)</f>
        <v>0</v>
      </c>
      <c r="BJ13" s="65">
        <f>COUNTIF('東方工商_家政2'!$D$4:$D$200,BJ$3)</f>
        <v>0</v>
      </c>
      <c r="BK13" s="65">
        <f>COUNTIF('東方工商_家政2'!$D$4:$D$200,BK$3)</f>
        <v>0</v>
      </c>
      <c r="BL13" s="65">
        <f>COUNTIF('東方工商_家政2'!$D$4:$D$200,BL$3)</f>
        <v>0</v>
      </c>
      <c r="BM13" s="65">
        <f>COUNTIF('東方工商_家政2'!$D$4:$D$200,BM$3)</f>
        <v>0</v>
      </c>
      <c r="BN13" s="65">
        <f>COUNTIF('東方工商_家政2'!$D$4:$D$200,BN$3)</f>
        <v>0</v>
      </c>
      <c r="BO13" s="65">
        <f>COUNTIF('東方工商_家政2'!$D$4:$D$200,BO$3)</f>
        <v>0</v>
      </c>
      <c r="BP13" s="65">
        <f>COUNTIF('東方工商_家政2'!$D$4:$D$200,BP$3)</f>
        <v>0</v>
      </c>
      <c r="BQ13" s="65">
        <f>COUNTIF('東方工商_家政2'!$D$4:$D$200,BQ$3)</f>
        <v>0</v>
      </c>
      <c r="BR13" s="65">
        <f>COUNTIF('東方工商_家政2'!$D$4:$D$200,BR$3)</f>
        <v>0</v>
      </c>
      <c r="BS13" s="65">
        <f>COUNTIF('東方工商_家政2'!$D$4:$D$200,BS$3)</f>
        <v>1</v>
      </c>
      <c r="BT13" s="65">
        <f>COUNTIF('東方工商_家政2'!$D$4:$D$200,BT$3)</f>
        <v>0</v>
      </c>
      <c r="BU13" s="65">
        <f>COUNTIF('東方工商_家政2'!$D$4:$D$200,BU$3)</f>
        <v>0</v>
      </c>
      <c r="BV13" s="65">
        <f>COUNTIF('東方工商_家政2'!$D$4:$D$200,BV$3)</f>
        <v>0</v>
      </c>
      <c r="BW13" s="65">
        <f>COUNTIF('東方工商_家政2'!$D$4:$D$200,BW$3)</f>
        <v>0</v>
      </c>
      <c r="BX13" s="65">
        <f>COUNTIF('東方工商_家政2'!$D$4:$D$200,BX$3)</f>
        <v>0</v>
      </c>
      <c r="BY13" s="66">
        <f>COUNTIF('東方工商_家政2'!$D$4:$D$200,BY$3)</f>
        <v>0</v>
      </c>
    </row>
    <row r="14" spans="1:77" ht="16.5">
      <c r="A14" s="82">
        <v>4</v>
      </c>
      <c r="B14" s="84" t="s">
        <v>1698</v>
      </c>
      <c r="C14" s="45" t="s">
        <v>1718</v>
      </c>
      <c r="D14" s="29" t="s">
        <v>1688</v>
      </c>
      <c r="E14" s="29">
        <v>30</v>
      </c>
      <c r="F14" s="29">
        <v>1</v>
      </c>
      <c r="G14" s="29"/>
      <c r="H14" s="30"/>
      <c r="I14" s="31">
        <f t="shared" si="1"/>
        <v>18</v>
      </c>
      <c r="J14" s="31">
        <f>COUNTIF('松山工農_電機電子'!$D$4:$D$200,J$3)</f>
        <v>0</v>
      </c>
      <c r="K14" s="31">
        <f>COUNTIF('松山工農_電機電子'!$D$4:$D$200,K$3)</f>
        <v>0</v>
      </c>
      <c r="L14" s="31">
        <f>COUNTIF('松山工農_電機電子'!$D$4:$D$200,L$3)</f>
        <v>0</v>
      </c>
      <c r="M14" s="31">
        <f>COUNTIF('松山工農_電機電子'!$D$4:$D$200,M$3)</f>
        <v>0</v>
      </c>
      <c r="N14" s="31">
        <f>COUNTIF('松山工農_電機電子'!$D$4:$D$200,N$3)</f>
        <v>0</v>
      </c>
      <c r="O14" s="31">
        <f>COUNTIF('松山工農_電機電子'!$D$4:$D$200,O$3)</f>
        <v>0</v>
      </c>
      <c r="P14" s="31">
        <f>COUNTIF('松山工農_電機電子'!$D$4:$D$200,P$3)</f>
        <v>0</v>
      </c>
      <c r="Q14" s="31">
        <f>COUNTIF('松山工農_電機電子'!$D$4:$D$200,Q$3)</f>
        <v>0</v>
      </c>
      <c r="R14" s="31">
        <f>COUNTIF('松山工農_電機電子'!$D$4:$D$200,R$3)</f>
        <v>0</v>
      </c>
      <c r="S14" s="31">
        <f>COUNTIF('松山工農_電機電子'!$D$4:$D$200,S$3)</f>
        <v>0</v>
      </c>
      <c r="T14" s="31">
        <f>COUNTIF('松山工農_電機電子'!$D$4:$D$200,T$3)</f>
        <v>0</v>
      </c>
      <c r="U14" s="31">
        <f>COUNTIF('松山工農_電機電子'!$D$4:$D$200,U$3)</f>
        <v>0</v>
      </c>
      <c r="V14" s="31">
        <f>COUNTIF('松山工農_電機電子'!$D$4:$D$200,V$3)</f>
        <v>0</v>
      </c>
      <c r="W14" s="31">
        <f>COUNTIF('松山工農_電機電子'!$D$4:$D$200,W$3)</f>
        <v>0</v>
      </c>
      <c r="X14" s="31">
        <f>COUNTIF('松山工農_電機電子'!$D$4:$D$200,X$3)</f>
        <v>0</v>
      </c>
      <c r="Y14" s="31">
        <f>COUNTIF('松山工農_電機電子'!$D$4:$D$200,Y$3)</f>
        <v>0</v>
      </c>
      <c r="Z14" s="31">
        <f>COUNTIF('松山工農_電機電子'!$D$4:$D$200,Z$3)</f>
        <v>0</v>
      </c>
      <c r="AA14" s="31">
        <f>COUNTIF('松山工農_電機電子'!$D$4:$D$200,AA$3)</f>
        <v>0</v>
      </c>
      <c r="AB14" s="31">
        <f>COUNTIF('松山工農_電機電子'!$D$4:$D$200,AB$3)</f>
        <v>0</v>
      </c>
      <c r="AC14" s="31">
        <f>COUNTIF('松山工農_電機電子'!$D$4:$D$200,AC$3)</f>
        <v>0</v>
      </c>
      <c r="AD14" s="31">
        <f>COUNTIF('松山工農_電機電子'!$D$4:$D$200,AD$3)</f>
        <v>1</v>
      </c>
      <c r="AE14" s="31">
        <f>COUNTIF('松山工農_電機電子'!$D$4:$D$200,AE$3)</f>
        <v>0</v>
      </c>
      <c r="AF14" s="31">
        <f>COUNTIF('松山工農_電機電子'!$D$4:$D$200,AF$3)</f>
        <v>0</v>
      </c>
      <c r="AG14" s="31">
        <f>COUNTIF('松山工農_電機電子'!$D$4:$D$200,AG$3)</f>
        <v>6</v>
      </c>
      <c r="AH14" s="31">
        <f>COUNTIF('松山工農_電機電子'!$D$4:$D$200,AH$3)</f>
        <v>0</v>
      </c>
      <c r="AI14" s="31">
        <f>COUNTIF('松山工農_電機電子'!$D$4:$D$200,AI$3)</f>
        <v>0</v>
      </c>
      <c r="AJ14" s="31">
        <f>COUNTIF('松山工農_電機電子'!$D$4:$D$200,AJ$3)</f>
        <v>0</v>
      </c>
      <c r="AK14" s="31">
        <f>COUNTIF('松山工農_電機電子'!$D$4:$D$200,AK$3)</f>
        <v>0</v>
      </c>
      <c r="AL14" s="31">
        <f>COUNTIF('松山工農_電機電子'!$D$4:$D$200,AL$3)</f>
        <v>0</v>
      </c>
      <c r="AM14" s="31">
        <f>COUNTIF('松山工農_電機電子'!$D$4:$D$200,AM$3)</f>
        <v>1</v>
      </c>
      <c r="AN14" s="31">
        <f>COUNTIF('松山工農_電機電子'!$D$4:$D$200,AN$3)</f>
        <v>0</v>
      </c>
      <c r="AO14" s="31">
        <f>COUNTIF('松山工農_電機電子'!$D$4:$D$200,AO$3)</f>
        <v>0</v>
      </c>
      <c r="AP14" s="31">
        <f>COUNTIF('松山工農_電機電子'!$D$4:$D$200,AP$3)</f>
        <v>0</v>
      </c>
      <c r="AQ14" s="31">
        <f>COUNTIF('松山工農_電機電子'!$D$4:$D$200,AQ$3)</f>
        <v>0</v>
      </c>
      <c r="AR14" s="31">
        <f>COUNTIF('松山工農_電機電子'!$D$4:$D$200,AR$3)</f>
        <v>0</v>
      </c>
      <c r="AS14" s="31">
        <f>COUNTIF('松山工農_電機電子'!$D$4:$D$200,AS$3)</f>
        <v>0</v>
      </c>
      <c r="AT14" s="31">
        <f>COUNTIF('松山工農_電機電子'!$D$4:$D$200,AT$3)</f>
        <v>0</v>
      </c>
      <c r="AU14" s="31">
        <f>COUNTIF('松山工農_電機電子'!$D$4:$D$200,AU$3)</f>
        <v>0</v>
      </c>
      <c r="AV14" s="31">
        <f>COUNTIF('松山工農_電機電子'!$D$4:$D$200,AV$3)</f>
        <v>0</v>
      </c>
      <c r="AW14" s="31">
        <f>COUNTIF('松山工農_電機電子'!$D$4:$D$200,AW$3)</f>
        <v>0</v>
      </c>
      <c r="AX14" s="31">
        <f>COUNTIF('松山工農_電機電子'!$D$4:$D$200,AX$3)</f>
        <v>0</v>
      </c>
      <c r="AY14" s="31">
        <f>COUNTIF('松山工農_電機電子'!$D$4:$D$200,AY$3)</f>
        <v>0</v>
      </c>
      <c r="AZ14" s="31">
        <f>COUNTIF('松山工農_電機電子'!$D$4:$D$200,AZ$3)</f>
        <v>1</v>
      </c>
      <c r="BA14" s="31">
        <f>COUNTIF('松山工農_電機電子'!$D$4:$D$200,BA$3)</f>
        <v>0</v>
      </c>
      <c r="BB14" s="31">
        <f>COUNTIF('松山工農_電機電子'!$D$4:$D$200,BB$3)</f>
        <v>0</v>
      </c>
      <c r="BC14" s="31">
        <f>COUNTIF('松山工農_電機電子'!$D$4:$D$200,BC$3)</f>
        <v>0</v>
      </c>
      <c r="BD14" s="31">
        <f>COUNTIF('松山工農_電機電子'!$D$4:$D$200,BD$3)</f>
        <v>0</v>
      </c>
      <c r="BE14" s="31">
        <f>COUNTIF('松山工農_電機電子'!$D$4:$D$200,BE$3)</f>
        <v>0</v>
      </c>
      <c r="BF14" s="31">
        <f>COUNTIF('松山工農_電機電子'!$D$4:$D$200,BF$3)</f>
        <v>0</v>
      </c>
      <c r="BG14" s="31">
        <f>COUNTIF('松山工農_電機電子'!$D$4:$D$200,BG$3)</f>
        <v>0</v>
      </c>
      <c r="BH14" s="31">
        <f>COUNTIF('松山工農_電機電子'!$D$4:$D$200,BH$3)</f>
        <v>0</v>
      </c>
      <c r="BI14" s="31">
        <f>COUNTIF('松山工農_電機電子'!$D$4:$D$200,BI$3)</f>
        <v>0</v>
      </c>
      <c r="BJ14" s="31">
        <f>COUNTIF('松山工農_電機電子'!$D$4:$D$200,BJ$3)</f>
        <v>0</v>
      </c>
      <c r="BK14" s="31">
        <f>COUNTIF('松山工農_電機電子'!$D$4:$D$200,BK$3)</f>
        <v>2</v>
      </c>
      <c r="BL14" s="31">
        <f>COUNTIF('松山工農_電機電子'!$D$4:$D$200,BL$3)</f>
        <v>0</v>
      </c>
      <c r="BM14" s="31">
        <f>COUNTIF('松山工農_電機電子'!$D$4:$D$200,BM$3)</f>
        <v>0</v>
      </c>
      <c r="BN14" s="31">
        <f>COUNTIF('松山工農_電機電子'!$D$4:$D$200,BN$3)</f>
        <v>3</v>
      </c>
      <c r="BO14" s="31">
        <f>COUNTIF('松山工農_電機電子'!$D$4:$D$200,BO$3)</f>
        <v>0</v>
      </c>
      <c r="BP14" s="31">
        <f>COUNTIF('松山工農_電機電子'!$D$4:$D$200,BP$3)</f>
        <v>0</v>
      </c>
      <c r="BQ14" s="31">
        <f>COUNTIF('松山工農_電機電子'!$D$4:$D$200,BQ$3)</f>
        <v>0</v>
      </c>
      <c r="BR14" s="31">
        <f>COUNTIF('松山工農_電機電子'!$D$4:$D$200,BR$3)</f>
        <v>0</v>
      </c>
      <c r="BS14" s="31">
        <f>COUNTIF('松山工農_電機電子'!$D$4:$D$200,BS$3)</f>
        <v>0</v>
      </c>
      <c r="BT14" s="31">
        <f>COUNTIF('松山工農_電機電子'!$D$4:$D$200,BT$3)</f>
        <v>0</v>
      </c>
      <c r="BU14" s="31">
        <f>COUNTIF('松山工農_電機電子'!$D$4:$D$200,BU$3)</f>
        <v>0</v>
      </c>
      <c r="BV14" s="31">
        <f>COUNTIF('松山工農_電機電子'!$D$4:$D$200,BV$3)</f>
        <v>0</v>
      </c>
      <c r="BW14" s="31">
        <f>COUNTIF('松山工農_電機電子'!$D$4:$D$200,BW$3)</f>
        <v>0</v>
      </c>
      <c r="BX14" s="31">
        <f>COUNTIF('松山工農_電機電子'!$D$4:$D$200,BX$3)</f>
        <v>0</v>
      </c>
      <c r="BY14" s="32">
        <f>COUNTIF('松山工農_電機電子'!$D$4:$D$200,BY$3)</f>
        <v>4</v>
      </c>
    </row>
    <row r="15" spans="1:77" ht="16.5">
      <c r="A15" s="86"/>
      <c r="B15" s="88"/>
      <c r="C15" s="46" t="s">
        <v>1699</v>
      </c>
      <c r="D15" s="33" t="s">
        <v>1688</v>
      </c>
      <c r="E15" s="33">
        <v>30</v>
      </c>
      <c r="F15" s="33">
        <v>1</v>
      </c>
      <c r="G15" s="33"/>
      <c r="H15" s="34"/>
      <c r="I15" s="35">
        <f t="shared" si="1"/>
        <v>8</v>
      </c>
      <c r="J15" s="35">
        <f>COUNTIF('松山工農_機械'!$D$4:$D$200,J$3)</f>
        <v>0</v>
      </c>
      <c r="K15" s="35">
        <f>COUNTIF('松山工農_機械'!$D$4:$D$200,K$3)</f>
        <v>0</v>
      </c>
      <c r="L15" s="35">
        <f>COUNTIF('松山工農_機械'!$D$4:$D$200,L$3)</f>
        <v>0</v>
      </c>
      <c r="M15" s="35">
        <f>COUNTIF('松山工農_機械'!$D$4:$D$200,M$3)</f>
        <v>0</v>
      </c>
      <c r="N15" s="35">
        <f>COUNTIF('松山工農_機械'!$D$4:$D$200,N$3)</f>
        <v>0</v>
      </c>
      <c r="O15" s="35">
        <f>COUNTIF('松山工農_機械'!$D$4:$D$200,O$3)</f>
        <v>0</v>
      </c>
      <c r="P15" s="35">
        <f>COUNTIF('松山工農_機械'!$D$4:$D$200,P$3)</f>
        <v>0</v>
      </c>
      <c r="Q15" s="35">
        <f>COUNTIF('松山工農_機械'!$D$4:$D$200,Q$3)</f>
        <v>0</v>
      </c>
      <c r="R15" s="35">
        <f>COUNTIF('松山工農_機械'!$D$4:$D$200,R$3)</f>
        <v>0</v>
      </c>
      <c r="S15" s="35">
        <f>COUNTIF('松山工農_機械'!$D$4:$D$200,S$3)</f>
        <v>1</v>
      </c>
      <c r="T15" s="35">
        <f>COUNTIF('松山工農_機械'!$D$4:$D$200,T$3)</f>
        <v>0</v>
      </c>
      <c r="U15" s="35">
        <f>COUNTIF('松山工農_機械'!$D$4:$D$200,U$3)</f>
        <v>0</v>
      </c>
      <c r="V15" s="35">
        <f>COUNTIF('松山工農_機械'!$D$4:$D$200,V$3)</f>
        <v>0</v>
      </c>
      <c r="W15" s="35">
        <f>COUNTIF('松山工農_機械'!$D$4:$D$200,W$3)</f>
        <v>0</v>
      </c>
      <c r="X15" s="35">
        <f>COUNTIF('松山工農_機械'!$D$4:$D$200,X$3)</f>
        <v>0</v>
      </c>
      <c r="Y15" s="35">
        <f>COUNTIF('松山工農_機械'!$D$4:$D$200,Y$3)</f>
        <v>0</v>
      </c>
      <c r="Z15" s="35">
        <f>COUNTIF('松山工農_機械'!$D$4:$D$200,Z$3)</f>
        <v>0</v>
      </c>
      <c r="AA15" s="35">
        <f>COUNTIF('松山工農_機械'!$D$4:$D$200,AA$3)</f>
        <v>0</v>
      </c>
      <c r="AB15" s="35">
        <f>COUNTIF('松山工農_機械'!$D$4:$D$200,AB$3)</f>
        <v>1</v>
      </c>
      <c r="AC15" s="35">
        <f>COUNTIF('松山工農_機械'!$D$4:$D$200,AC$3)</f>
        <v>0</v>
      </c>
      <c r="AD15" s="35">
        <f>COUNTIF('松山工農_機械'!$D$4:$D$200,AD$3)</f>
        <v>0</v>
      </c>
      <c r="AE15" s="35">
        <f>COUNTIF('松山工農_機械'!$D$4:$D$200,AE$3)</f>
        <v>0</v>
      </c>
      <c r="AF15" s="35">
        <f>COUNTIF('松山工農_機械'!$D$4:$D$200,AF$3)</f>
        <v>0</v>
      </c>
      <c r="AG15" s="35">
        <f>COUNTIF('松山工農_機械'!$D$4:$D$200,AG$3)</f>
        <v>3</v>
      </c>
      <c r="AH15" s="35">
        <f>COUNTIF('松山工農_機械'!$D$4:$D$200,AH$3)</f>
        <v>0</v>
      </c>
      <c r="AI15" s="35">
        <f>COUNTIF('松山工農_機械'!$D$4:$D$200,AI$3)</f>
        <v>0</v>
      </c>
      <c r="AJ15" s="35">
        <f>COUNTIF('松山工農_機械'!$D$4:$D$200,AJ$3)</f>
        <v>0</v>
      </c>
      <c r="AK15" s="35">
        <f>COUNTIF('松山工農_機械'!$D$4:$D$200,AK$3)</f>
        <v>0</v>
      </c>
      <c r="AL15" s="35">
        <f>COUNTIF('松山工農_機械'!$D$4:$D$200,AL$3)</f>
        <v>0</v>
      </c>
      <c r="AM15" s="35">
        <f>COUNTIF('松山工農_機械'!$D$4:$D$200,AM$3)</f>
        <v>0</v>
      </c>
      <c r="AN15" s="35">
        <f>COUNTIF('松山工農_機械'!$D$4:$D$200,AN$3)</f>
        <v>0</v>
      </c>
      <c r="AO15" s="35">
        <f>COUNTIF('松山工農_機械'!$D$4:$D$200,AO$3)</f>
        <v>0</v>
      </c>
      <c r="AP15" s="35">
        <f>COUNTIF('松山工農_機械'!$D$4:$D$200,AP$3)</f>
        <v>0</v>
      </c>
      <c r="AQ15" s="35">
        <f>COUNTIF('松山工農_機械'!$D$4:$D$200,AQ$3)</f>
        <v>0</v>
      </c>
      <c r="AR15" s="35">
        <f>COUNTIF('松山工農_機械'!$D$4:$D$200,AR$3)</f>
        <v>0</v>
      </c>
      <c r="AS15" s="35">
        <f>COUNTIF('松山工農_機械'!$D$4:$D$200,AS$3)</f>
        <v>0</v>
      </c>
      <c r="AT15" s="35">
        <f>COUNTIF('松山工農_機械'!$D$4:$D$200,AT$3)</f>
        <v>0</v>
      </c>
      <c r="AU15" s="35">
        <f>COUNTIF('松山工農_機械'!$D$4:$D$200,AU$3)</f>
        <v>0</v>
      </c>
      <c r="AV15" s="35">
        <f>COUNTIF('松山工農_機械'!$D$4:$D$200,AV$3)</f>
        <v>0</v>
      </c>
      <c r="AW15" s="35">
        <f>COUNTIF('松山工農_機械'!$D$4:$D$200,AW$3)</f>
        <v>0</v>
      </c>
      <c r="AX15" s="35">
        <f>COUNTIF('松山工農_機械'!$D$4:$D$200,AX$3)</f>
        <v>0</v>
      </c>
      <c r="AY15" s="35">
        <f>COUNTIF('松山工農_機械'!$D$4:$D$200,AY$3)</f>
        <v>0</v>
      </c>
      <c r="AZ15" s="35">
        <f>COUNTIF('松山工農_機械'!$D$4:$D$200,AZ$3)</f>
        <v>0</v>
      </c>
      <c r="BA15" s="35">
        <f>COUNTIF('松山工農_機械'!$D$4:$D$200,BA$3)</f>
        <v>0</v>
      </c>
      <c r="BB15" s="35">
        <f>COUNTIF('松山工農_機械'!$D$4:$D$200,BB$3)</f>
        <v>0</v>
      </c>
      <c r="BC15" s="35">
        <f>COUNTIF('松山工農_機械'!$D$4:$D$200,BC$3)</f>
        <v>0</v>
      </c>
      <c r="BD15" s="35">
        <f>COUNTIF('松山工農_機械'!$D$4:$D$200,BD$3)</f>
        <v>0</v>
      </c>
      <c r="BE15" s="35">
        <f>COUNTIF('松山工農_機械'!$D$4:$D$200,BE$3)</f>
        <v>0</v>
      </c>
      <c r="BF15" s="35">
        <f>COUNTIF('松山工農_機械'!$D$4:$D$200,BF$3)</f>
        <v>0</v>
      </c>
      <c r="BG15" s="35">
        <f>COUNTIF('松山工農_機械'!$D$4:$D$200,BG$3)</f>
        <v>0</v>
      </c>
      <c r="BH15" s="35">
        <f>COUNTIF('松山工農_機械'!$D$4:$D$200,BH$3)</f>
        <v>0</v>
      </c>
      <c r="BI15" s="35">
        <f>COUNTIF('松山工農_機械'!$D$4:$D$200,BI$3)</f>
        <v>0</v>
      </c>
      <c r="BJ15" s="35">
        <f>COUNTIF('松山工農_機械'!$D$4:$D$200,BJ$3)</f>
        <v>0</v>
      </c>
      <c r="BK15" s="35">
        <f>COUNTIF('松山工農_機械'!$D$4:$D$200,BK$3)</f>
        <v>0</v>
      </c>
      <c r="BL15" s="35">
        <f>COUNTIF('松山工農_機械'!$D$4:$D$200,BL$3)</f>
        <v>0</v>
      </c>
      <c r="BM15" s="35">
        <f>COUNTIF('松山工農_機械'!$D$4:$D$200,BM$3)</f>
        <v>0</v>
      </c>
      <c r="BN15" s="35">
        <f>COUNTIF('松山工農_機械'!$D$4:$D$200,BN$3)</f>
        <v>0</v>
      </c>
      <c r="BO15" s="35">
        <f>COUNTIF('松山工農_機械'!$D$4:$D$200,BO$3)</f>
        <v>0</v>
      </c>
      <c r="BP15" s="35">
        <f>COUNTIF('松山工農_機械'!$D$4:$D$200,BP$3)</f>
        <v>0</v>
      </c>
      <c r="BQ15" s="35">
        <f>COUNTIF('松山工農_機械'!$D$4:$D$200,BQ$3)</f>
        <v>0</v>
      </c>
      <c r="BR15" s="35">
        <f>COUNTIF('松山工農_機械'!$D$4:$D$200,BR$3)</f>
        <v>0</v>
      </c>
      <c r="BS15" s="35">
        <f>COUNTIF('松山工農_機械'!$D$4:$D$200,BS$3)</f>
        <v>2</v>
      </c>
      <c r="BT15" s="35">
        <f>COUNTIF('松山工農_機械'!$D$4:$D$200,BT$3)</f>
        <v>0</v>
      </c>
      <c r="BU15" s="35">
        <f>COUNTIF('松山工農_機械'!$D$4:$D$200,BU$3)</f>
        <v>0</v>
      </c>
      <c r="BV15" s="35">
        <f>COUNTIF('松山工農_機械'!$D$4:$D$200,BV$3)</f>
        <v>0</v>
      </c>
      <c r="BW15" s="35">
        <f>COUNTIF('松山工農_機械'!$D$4:$D$200,BW$3)</f>
        <v>1</v>
      </c>
      <c r="BX15" s="35">
        <f>COUNTIF('松山工農_機械'!$D$4:$D$200,BX$3)</f>
        <v>0</v>
      </c>
      <c r="BY15" s="36">
        <f>COUNTIF('松山工農_機械'!$D$4:$D$200,BY$3)</f>
        <v>0</v>
      </c>
    </row>
    <row r="16" spans="1:77" ht="16.5">
      <c r="A16" s="86"/>
      <c r="B16" s="88"/>
      <c r="C16" s="46" t="s">
        <v>1700</v>
      </c>
      <c r="D16" s="33" t="s">
        <v>1688</v>
      </c>
      <c r="E16" s="33">
        <v>30</v>
      </c>
      <c r="F16" s="33">
        <v>1</v>
      </c>
      <c r="G16" s="33"/>
      <c r="H16" s="34"/>
      <c r="I16" s="35">
        <f t="shared" si="1"/>
        <v>46</v>
      </c>
      <c r="J16" s="35">
        <f>COUNTIF('松山工農_動力機械'!$D$4:$D$200,J$3)</f>
        <v>3</v>
      </c>
      <c r="K16" s="35">
        <f>COUNTIF('松山工農_動力機械'!$D$4:$D$200,K$3)</f>
        <v>0</v>
      </c>
      <c r="L16" s="35">
        <f>COUNTIF('松山工農_動力機械'!$D$4:$D$200,L$3)</f>
        <v>0</v>
      </c>
      <c r="M16" s="35">
        <f>COUNTIF('松山工農_動力機械'!$D$4:$D$200,M$3)</f>
        <v>0</v>
      </c>
      <c r="N16" s="35">
        <f>COUNTIF('松山工農_動力機械'!$D$4:$D$200,N$3)</f>
        <v>0</v>
      </c>
      <c r="O16" s="35">
        <f>COUNTIF('松山工農_動力機械'!$D$4:$D$200,O$3)</f>
        <v>0</v>
      </c>
      <c r="P16" s="35">
        <f>COUNTIF('松山工農_動力機械'!$D$4:$D$200,P$3)</f>
        <v>0</v>
      </c>
      <c r="Q16" s="35">
        <f>COUNTIF('松山工農_動力機械'!$D$4:$D$200,Q$3)</f>
        <v>0</v>
      </c>
      <c r="R16" s="35">
        <f>COUNTIF('松山工農_動力機械'!$D$4:$D$200,R$3)</f>
        <v>0</v>
      </c>
      <c r="S16" s="35">
        <f>COUNTIF('松山工農_動力機械'!$D$4:$D$200,S$3)</f>
        <v>1</v>
      </c>
      <c r="T16" s="35">
        <f>COUNTIF('松山工農_動力機械'!$D$4:$D$200,T$3)</f>
        <v>3</v>
      </c>
      <c r="U16" s="35">
        <f>COUNTIF('松山工農_動力機械'!$D$4:$D$200,U$3)</f>
        <v>4</v>
      </c>
      <c r="V16" s="35">
        <f>COUNTIF('松山工農_動力機械'!$D$4:$D$200,V$3)</f>
        <v>0</v>
      </c>
      <c r="W16" s="35">
        <f>COUNTIF('松山工農_動力機械'!$D$4:$D$200,W$3)</f>
        <v>0</v>
      </c>
      <c r="X16" s="35">
        <f>COUNTIF('松山工農_動力機械'!$D$4:$D$200,X$3)</f>
        <v>0</v>
      </c>
      <c r="Y16" s="35">
        <f>COUNTIF('松山工農_動力機械'!$D$4:$D$200,Y$3)</f>
        <v>0</v>
      </c>
      <c r="Z16" s="35">
        <f>COUNTIF('松山工農_動力機械'!$D$4:$D$200,Z$3)</f>
        <v>0</v>
      </c>
      <c r="AA16" s="35">
        <f>COUNTIF('松山工農_動力機械'!$D$4:$D$200,AA$3)</f>
        <v>0</v>
      </c>
      <c r="AB16" s="35">
        <f>COUNTIF('松山工農_動力機械'!$D$4:$D$200,AB$3)</f>
        <v>0</v>
      </c>
      <c r="AC16" s="35">
        <f>COUNTIF('松山工農_動力機械'!$D$4:$D$200,AC$3)</f>
        <v>2</v>
      </c>
      <c r="AD16" s="35">
        <f>COUNTIF('松山工農_動力機械'!$D$4:$D$200,AD$3)</f>
        <v>0</v>
      </c>
      <c r="AE16" s="35">
        <f>COUNTIF('松山工農_動力機械'!$D$4:$D$200,AE$3)</f>
        <v>0</v>
      </c>
      <c r="AF16" s="35">
        <f>COUNTIF('松山工農_動力機械'!$D$4:$D$200,AF$3)</f>
        <v>1</v>
      </c>
      <c r="AG16" s="35">
        <f>COUNTIF('松山工農_動力機械'!$D$4:$D$200,AG$3)</f>
        <v>2</v>
      </c>
      <c r="AH16" s="35">
        <f>COUNTIF('松山工農_動力機械'!$D$4:$D$200,AH$3)</f>
        <v>0</v>
      </c>
      <c r="AI16" s="35">
        <f>COUNTIF('松山工農_動力機械'!$D$4:$D$200,AI$3)</f>
        <v>0</v>
      </c>
      <c r="AJ16" s="35">
        <f>COUNTIF('松山工農_動力機械'!$D$4:$D$200,AJ$3)</f>
        <v>3</v>
      </c>
      <c r="AK16" s="35">
        <f>COUNTIF('松山工農_動力機械'!$D$4:$D$200,AK$3)</f>
        <v>0</v>
      </c>
      <c r="AL16" s="35">
        <f>COUNTIF('松山工農_動力機械'!$D$4:$D$200,AL$3)</f>
        <v>0</v>
      </c>
      <c r="AM16" s="35">
        <f>COUNTIF('松山工農_動力機械'!$D$4:$D$200,AM$3)</f>
        <v>4</v>
      </c>
      <c r="AN16" s="35">
        <f>COUNTIF('松山工農_動力機械'!$D$4:$D$200,AN$3)</f>
        <v>0</v>
      </c>
      <c r="AO16" s="35">
        <f>COUNTIF('松山工農_動力機械'!$D$4:$D$200,AO$3)</f>
        <v>3</v>
      </c>
      <c r="AP16" s="35">
        <f>COUNTIF('松山工農_動力機械'!$D$4:$D$200,AP$3)</f>
        <v>0</v>
      </c>
      <c r="AQ16" s="35">
        <f>COUNTIF('松山工農_動力機械'!$D$4:$D$200,AQ$3)</f>
        <v>0</v>
      </c>
      <c r="AR16" s="35">
        <f>COUNTIF('松山工農_動力機械'!$D$4:$D$200,AR$3)</f>
        <v>0</v>
      </c>
      <c r="AS16" s="35">
        <f>COUNTIF('松山工農_動力機械'!$D$4:$D$200,AS$3)</f>
        <v>0</v>
      </c>
      <c r="AT16" s="35">
        <f>COUNTIF('松山工農_動力機械'!$D$4:$D$200,AT$3)</f>
        <v>0</v>
      </c>
      <c r="AU16" s="35">
        <f>COUNTIF('松山工農_動力機械'!$D$4:$D$200,AU$3)</f>
        <v>0</v>
      </c>
      <c r="AV16" s="35">
        <f>COUNTIF('松山工農_動力機械'!$D$4:$D$200,AV$3)</f>
        <v>0</v>
      </c>
      <c r="AW16" s="35">
        <f>COUNTIF('松山工農_動力機械'!$D$4:$D$200,AW$3)</f>
        <v>1</v>
      </c>
      <c r="AX16" s="35">
        <f>COUNTIF('松山工農_動力機械'!$D$4:$D$200,AX$3)</f>
        <v>0</v>
      </c>
      <c r="AY16" s="35">
        <f>COUNTIF('松山工農_動力機械'!$D$4:$D$200,AY$3)</f>
        <v>0</v>
      </c>
      <c r="AZ16" s="35">
        <f>COUNTIF('松山工農_動力機械'!$D$4:$D$200,AZ$3)</f>
        <v>3</v>
      </c>
      <c r="BA16" s="35">
        <f>COUNTIF('松山工農_動力機械'!$D$4:$D$200,BA$3)</f>
        <v>0</v>
      </c>
      <c r="BB16" s="35">
        <f>COUNTIF('松山工農_動力機械'!$D$4:$D$200,BB$3)</f>
        <v>0</v>
      </c>
      <c r="BC16" s="35">
        <f>COUNTIF('松山工農_動力機械'!$D$4:$D$200,BC$3)</f>
        <v>0</v>
      </c>
      <c r="BD16" s="35">
        <f>COUNTIF('松山工農_動力機械'!$D$4:$D$200,BD$3)</f>
        <v>0</v>
      </c>
      <c r="BE16" s="35">
        <f>COUNTIF('松山工農_動力機械'!$D$4:$D$200,BE$3)</f>
        <v>0</v>
      </c>
      <c r="BF16" s="35">
        <f>COUNTIF('松山工農_動力機械'!$D$4:$D$200,BF$3)</f>
        <v>5</v>
      </c>
      <c r="BG16" s="35">
        <f>COUNTIF('松山工農_動力機械'!$D$4:$D$200,BG$3)</f>
        <v>0</v>
      </c>
      <c r="BH16" s="35">
        <f>COUNTIF('松山工農_動力機械'!$D$4:$D$200,BH$3)</f>
        <v>0</v>
      </c>
      <c r="BI16" s="35">
        <f>COUNTIF('松山工農_動力機械'!$D$4:$D$200,BI$3)</f>
        <v>0</v>
      </c>
      <c r="BJ16" s="35">
        <f>COUNTIF('松山工農_動力機械'!$D$4:$D$200,BJ$3)</f>
        <v>0</v>
      </c>
      <c r="BK16" s="35">
        <f>COUNTIF('松山工農_動力機械'!$D$4:$D$200,BK$3)</f>
        <v>3</v>
      </c>
      <c r="BL16" s="35">
        <f>COUNTIF('松山工農_動力機械'!$D$4:$D$200,BL$3)</f>
        <v>0</v>
      </c>
      <c r="BM16" s="35">
        <f>COUNTIF('松山工農_動力機械'!$D$4:$D$200,BM$3)</f>
        <v>0</v>
      </c>
      <c r="BN16" s="35">
        <f>COUNTIF('松山工農_動力機械'!$D$4:$D$200,BN$3)</f>
        <v>0</v>
      </c>
      <c r="BO16" s="35">
        <f>COUNTIF('松山工農_動力機械'!$D$4:$D$200,BO$3)</f>
        <v>0</v>
      </c>
      <c r="BP16" s="35">
        <f>COUNTIF('松山工農_動力機械'!$D$4:$D$200,BP$3)</f>
        <v>0</v>
      </c>
      <c r="BQ16" s="35">
        <f>COUNTIF('松山工農_動力機械'!$D$4:$D$200,BQ$3)</f>
        <v>0</v>
      </c>
      <c r="BR16" s="35">
        <f>COUNTIF('松山工農_動力機械'!$D$4:$D$200,BR$3)</f>
        <v>0</v>
      </c>
      <c r="BS16" s="35">
        <f>COUNTIF('松山工農_動力機械'!$D$4:$D$200,BS$3)</f>
        <v>6</v>
      </c>
      <c r="BT16" s="35">
        <f>COUNTIF('松山工農_動力機械'!$D$4:$D$200,BT$3)</f>
        <v>0</v>
      </c>
      <c r="BU16" s="35">
        <f>COUNTIF('松山工農_動力機械'!$D$4:$D$200,BU$3)</f>
        <v>0</v>
      </c>
      <c r="BV16" s="35">
        <f>COUNTIF('松山工農_動力機械'!$D$4:$D$200,BV$3)</f>
        <v>0</v>
      </c>
      <c r="BW16" s="35">
        <f>COUNTIF('松山工農_動力機械'!$D$4:$D$200,BW$3)</f>
        <v>2</v>
      </c>
      <c r="BX16" s="35">
        <f>COUNTIF('松山工農_動力機械'!$D$4:$D$200,BX$3)</f>
        <v>0</v>
      </c>
      <c r="BY16" s="36">
        <f>COUNTIF('松山工農_動力機械'!$D$4:$D$200,BY$3)</f>
        <v>0</v>
      </c>
    </row>
    <row r="17" spans="1:77" ht="16.5">
      <c r="A17" s="86"/>
      <c r="B17" s="88"/>
      <c r="C17" s="46" t="s">
        <v>1701</v>
      </c>
      <c r="D17" s="33" t="s">
        <v>1702</v>
      </c>
      <c r="E17" s="33">
        <v>30</v>
      </c>
      <c r="F17" s="33">
        <v>1</v>
      </c>
      <c r="G17" s="33"/>
      <c r="H17" s="34"/>
      <c r="I17" s="35">
        <f t="shared" si="1"/>
        <v>13</v>
      </c>
      <c r="J17" s="35">
        <f>COUNTIF('松山工農_農業'!$D$4:$D$200,J$3)</f>
        <v>4</v>
      </c>
      <c r="K17" s="35">
        <f>COUNTIF('松山工農_農業'!$D$4:$D$200,K$3)</f>
        <v>0</v>
      </c>
      <c r="L17" s="35">
        <f>COUNTIF('松山工農_農業'!$D$4:$D$200,L$3)</f>
        <v>0</v>
      </c>
      <c r="M17" s="35">
        <f>COUNTIF('松山工農_農業'!$D$4:$D$200,M$3)</f>
        <v>0</v>
      </c>
      <c r="N17" s="35">
        <f>COUNTIF('松山工農_農業'!$D$4:$D$200,N$3)</f>
        <v>0</v>
      </c>
      <c r="O17" s="35">
        <f>COUNTIF('松山工農_農業'!$D$4:$D$200,O$3)</f>
        <v>0</v>
      </c>
      <c r="P17" s="35">
        <f>COUNTIF('松山工農_農業'!$D$4:$D$200,P$3)</f>
        <v>0</v>
      </c>
      <c r="Q17" s="35">
        <f>COUNTIF('松山工農_農業'!$D$4:$D$200,Q$3)</f>
        <v>0</v>
      </c>
      <c r="R17" s="35">
        <f>COUNTIF('松山工農_農業'!$D$4:$D$200,R$3)</f>
        <v>0</v>
      </c>
      <c r="S17" s="35">
        <f>COUNTIF('松山工農_農業'!$D$4:$D$200,S$3)</f>
        <v>0</v>
      </c>
      <c r="T17" s="35">
        <f>COUNTIF('松山工農_農業'!$D$4:$D$200,T$3)</f>
        <v>0</v>
      </c>
      <c r="U17" s="35">
        <f>COUNTIF('松山工農_農業'!$D$4:$D$200,U$3)</f>
        <v>3</v>
      </c>
      <c r="V17" s="35">
        <f>COUNTIF('松山工農_農業'!$D$4:$D$200,V$3)</f>
        <v>0</v>
      </c>
      <c r="W17" s="35">
        <f>COUNTIF('松山工農_農業'!$D$4:$D$200,W$3)</f>
        <v>0</v>
      </c>
      <c r="X17" s="35">
        <f>COUNTIF('松山工農_農業'!$D$4:$D$200,X$3)</f>
        <v>0</v>
      </c>
      <c r="Y17" s="35">
        <f>COUNTIF('松山工農_農業'!$D$4:$D$200,Y$3)</f>
        <v>0</v>
      </c>
      <c r="Z17" s="35">
        <f>COUNTIF('松山工農_農業'!$D$4:$D$200,Z$3)</f>
        <v>0</v>
      </c>
      <c r="AA17" s="35">
        <f>COUNTIF('松山工農_農業'!$D$4:$D$200,AA$3)</f>
        <v>0</v>
      </c>
      <c r="AB17" s="35">
        <f>COUNTIF('松山工農_農業'!$D$4:$D$200,AB$3)</f>
        <v>0</v>
      </c>
      <c r="AC17" s="35">
        <f>COUNTIF('松山工農_農業'!$D$4:$D$200,AC$3)</f>
        <v>0</v>
      </c>
      <c r="AD17" s="35">
        <f>COUNTIF('松山工農_農業'!$D$4:$D$200,AD$3)</f>
        <v>0</v>
      </c>
      <c r="AE17" s="35">
        <f>COUNTIF('松山工農_農業'!$D$4:$D$200,AE$3)</f>
        <v>0</v>
      </c>
      <c r="AF17" s="35">
        <f>COUNTIF('松山工農_農業'!$D$4:$D$200,AF$3)</f>
        <v>0</v>
      </c>
      <c r="AG17" s="35">
        <f>COUNTIF('松山工農_農業'!$D$4:$D$200,AG$3)</f>
        <v>1</v>
      </c>
      <c r="AH17" s="35">
        <f>COUNTIF('松山工農_農業'!$D$4:$D$200,AH$3)</f>
        <v>0</v>
      </c>
      <c r="AI17" s="35">
        <f>COUNTIF('松山工農_農業'!$D$4:$D$200,AI$3)</f>
        <v>0</v>
      </c>
      <c r="AJ17" s="35">
        <f>COUNTIF('松山工農_農業'!$D$4:$D$200,AJ$3)</f>
        <v>0</v>
      </c>
      <c r="AK17" s="35">
        <f>COUNTIF('松山工農_農業'!$D$4:$D$200,AK$3)</f>
        <v>0</v>
      </c>
      <c r="AL17" s="35">
        <f>COUNTIF('松山工農_農業'!$D$4:$D$200,AL$3)</f>
        <v>0</v>
      </c>
      <c r="AM17" s="35">
        <f>COUNTIF('松山工農_農業'!$D$4:$D$200,AM$3)</f>
        <v>1</v>
      </c>
      <c r="AN17" s="35">
        <f>COUNTIF('松山工農_農業'!$D$4:$D$200,AN$3)</f>
        <v>0</v>
      </c>
      <c r="AO17" s="35">
        <f>COUNTIF('松山工農_農業'!$D$4:$D$200,AO$3)</f>
        <v>0</v>
      </c>
      <c r="AP17" s="35">
        <f>COUNTIF('松山工農_農業'!$D$4:$D$200,AP$3)</f>
        <v>0</v>
      </c>
      <c r="AQ17" s="35">
        <f>COUNTIF('松山工農_農業'!$D$4:$D$200,AQ$3)</f>
        <v>0</v>
      </c>
      <c r="AR17" s="35">
        <f>COUNTIF('松山工農_農業'!$D$4:$D$200,AR$3)</f>
        <v>0</v>
      </c>
      <c r="AS17" s="35">
        <f>COUNTIF('松山工農_農業'!$D$4:$D$200,AS$3)</f>
        <v>0</v>
      </c>
      <c r="AT17" s="35">
        <f>COUNTIF('松山工農_農業'!$D$4:$D$200,AT$3)</f>
        <v>0</v>
      </c>
      <c r="AU17" s="35">
        <f>COUNTIF('松山工農_農業'!$D$4:$D$200,AU$3)</f>
        <v>0</v>
      </c>
      <c r="AV17" s="35">
        <f>COUNTIF('松山工農_農業'!$D$4:$D$200,AV$3)</f>
        <v>0</v>
      </c>
      <c r="AW17" s="35">
        <f>COUNTIF('松山工農_農業'!$D$4:$D$200,AW$3)</f>
        <v>0</v>
      </c>
      <c r="AX17" s="35">
        <f>COUNTIF('松山工農_農業'!$D$4:$D$200,AX$3)</f>
        <v>0</v>
      </c>
      <c r="AY17" s="35">
        <f>COUNTIF('松山工農_農業'!$D$4:$D$200,AY$3)</f>
        <v>0</v>
      </c>
      <c r="AZ17" s="35">
        <f>COUNTIF('松山工農_農業'!$D$4:$D$200,AZ$3)</f>
        <v>0</v>
      </c>
      <c r="BA17" s="35">
        <f>COUNTIF('松山工農_農業'!$D$4:$D$200,BA$3)</f>
        <v>0</v>
      </c>
      <c r="BB17" s="35">
        <f>COUNTIF('松山工農_農業'!$D$4:$D$200,BB$3)</f>
        <v>0</v>
      </c>
      <c r="BC17" s="35">
        <f>COUNTIF('松山工農_農業'!$D$4:$D$200,BC$3)</f>
        <v>0</v>
      </c>
      <c r="BD17" s="35">
        <f>COUNTIF('松山工農_農業'!$D$4:$D$200,BD$3)</f>
        <v>0</v>
      </c>
      <c r="BE17" s="35">
        <f>COUNTIF('松山工農_農業'!$D$4:$D$200,BE$3)</f>
        <v>0</v>
      </c>
      <c r="BF17" s="35">
        <f>COUNTIF('松山工農_農業'!$D$4:$D$200,BF$3)</f>
        <v>0</v>
      </c>
      <c r="BG17" s="35">
        <f>COUNTIF('松山工農_農業'!$D$4:$D$200,BG$3)</f>
        <v>0</v>
      </c>
      <c r="BH17" s="35">
        <f>COUNTIF('松山工農_農業'!$D$4:$D$200,BH$3)</f>
        <v>0</v>
      </c>
      <c r="BI17" s="35">
        <f>COUNTIF('松山工農_農業'!$D$4:$D$200,BI$3)</f>
        <v>0</v>
      </c>
      <c r="BJ17" s="35">
        <f>COUNTIF('松山工農_農業'!$D$4:$D$200,BJ$3)</f>
        <v>0</v>
      </c>
      <c r="BK17" s="35">
        <f>COUNTIF('松山工農_農業'!$D$4:$D$200,BK$3)</f>
        <v>0</v>
      </c>
      <c r="BL17" s="35">
        <f>COUNTIF('松山工農_農業'!$D$4:$D$200,BL$3)</f>
        <v>0</v>
      </c>
      <c r="BM17" s="35">
        <f>COUNTIF('松山工農_農業'!$D$4:$D$200,BM$3)</f>
        <v>0</v>
      </c>
      <c r="BN17" s="35">
        <f>COUNTIF('松山工農_農業'!$D$4:$D$200,BN$3)</f>
        <v>0</v>
      </c>
      <c r="BO17" s="35">
        <f>COUNTIF('松山工農_農業'!$D$4:$D$200,BO$3)</f>
        <v>3</v>
      </c>
      <c r="BP17" s="35">
        <f>COUNTIF('松山工農_農業'!$D$4:$D$200,BP$3)</f>
        <v>0</v>
      </c>
      <c r="BQ17" s="35">
        <f>COUNTIF('松山工農_農業'!$D$4:$D$200,BQ$3)</f>
        <v>0</v>
      </c>
      <c r="BR17" s="35">
        <f>COUNTIF('松山工農_農業'!$D$4:$D$200,BR$3)</f>
        <v>0</v>
      </c>
      <c r="BS17" s="35">
        <f>COUNTIF('松山工農_農業'!$D$4:$D$200,BS$3)</f>
        <v>0</v>
      </c>
      <c r="BT17" s="35">
        <f>COUNTIF('松山工農_農業'!$D$4:$D$200,BT$3)</f>
        <v>0</v>
      </c>
      <c r="BU17" s="35">
        <f>COUNTIF('松山工農_農業'!$D$4:$D$200,BU$3)</f>
        <v>0</v>
      </c>
      <c r="BV17" s="35">
        <f>COUNTIF('松山工農_農業'!$D$4:$D$200,BV$3)</f>
        <v>0</v>
      </c>
      <c r="BW17" s="35">
        <f>COUNTIF('松山工農_農業'!$D$4:$D$200,BW$3)</f>
        <v>0</v>
      </c>
      <c r="BX17" s="35">
        <f>COUNTIF('松山工農_農業'!$D$4:$D$200,BX$3)</f>
        <v>0</v>
      </c>
      <c r="BY17" s="36">
        <f>COUNTIF('松山工農_農業'!$D$4:$D$200,BY$3)</f>
        <v>1</v>
      </c>
    </row>
    <row r="18" spans="1:77" ht="17.25" thickBot="1">
      <c r="A18" s="87"/>
      <c r="B18" s="89"/>
      <c r="C18" s="70" t="s">
        <v>1703</v>
      </c>
      <c r="D18" s="63" t="s">
        <v>1702</v>
      </c>
      <c r="E18" s="63">
        <v>30</v>
      </c>
      <c r="F18" s="63">
        <v>1</v>
      </c>
      <c r="G18" s="63"/>
      <c r="H18" s="64"/>
      <c r="I18" s="65">
        <f t="shared" si="1"/>
        <v>66</v>
      </c>
      <c r="J18" s="65">
        <f>COUNTIF('松山工農_食品'!$D$4:$D$200,J$3)</f>
        <v>11</v>
      </c>
      <c r="K18" s="65">
        <f>COUNTIF('松山工農_食品'!$D$4:$D$200,K$3)</f>
        <v>0</v>
      </c>
      <c r="L18" s="65">
        <f>COUNTIF('松山工農_食品'!$D$4:$D$200,L$3)</f>
        <v>0</v>
      </c>
      <c r="M18" s="65">
        <f>COUNTIF('松山工農_食品'!$D$4:$D$200,M$3)</f>
        <v>0</v>
      </c>
      <c r="N18" s="65">
        <f>COUNTIF('松山工農_食品'!$D$4:$D$200,N$3)</f>
        <v>0</v>
      </c>
      <c r="O18" s="65">
        <f>COUNTIF('松山工農_食品'!$D$4:$D$200,O$3)</f>
        <v>1</v>
      </c>
      <c r="P18" s="65">
        <f>COUNTIF('松山工農_食品'!$D$4:$D$200,P$3)</f>
        <v>1</v>
      </c>
      <c r="Q18" s="65">
        <f>COUNTIF('松山工農_食品'!$D$4:$D$200,Q$3)</f>
        <v>0</v>
      </c>
      <c r="R18" s="65">
        <f>COUNTIF('松山工農_食品'!$D$4:$D$200,R$3)</f>
        <v>0</v>
      </c>
      <c r="S18" s="65">
        <f>COUNTIF('松山工農_食品'!$D$4:$D$200,S$3)</f>
        <v>2</v>
      </c>
      <c r="T18" s="65">
        <f>COUNTIF('松山工農_食品'!$D$4:$D$200,T$3)</f>
        <v>3</v>
      </c>
      <c r="U18" s="65">
        <f>COUNTIF('松山工農_食品'!$D$4:$D$200,U$3)</f>
        <v>0</v>
      </c>
      <c r="V18" s="65">
        <f>COUNTIF('松山工農_食品'!$D$4:$D$200,V$3)</f>
        <v>0</v>
      </c>
      <c r="W18" s="65">
        <f>COUNTIF('松山工農_食品'!$D$4:$D$200,W$3)</f>
        <v>0</v>
      </c>
      <c r="X18" s="65">
        <f>COUNTIF('松山工農_食品'!$D$4:$D$200,X$3)</f>
        <v>0</v>
      </c>
      <c r="Y18" s="65">
        <f>COUNTIF('松山工農_食品'!$D$4:$D$200,Y$3)</f>
        <v>0</v>
      </c>
      <c r="Z18" s="65">
        <f>COUNTIF('松山工農_食品'!$D$4:$D$200,Z$3)</f>
        <v>0</v>
      </c>
      <c r="AA18" s="65">
        <f>COUNTIF('松山工農_食品'!$D$4:$D$200,AA$3)</f>
        <v>0</v>
      </c>
      <c r="AB18" s="65">
        <f>COUNTIF('松山工農_食品'!$D$4:$D$200,AB$3)</f>
        <v>2</v>
      </c>
      <c r="AC18" s="65">
        <f>COUNTIF('松山工農_食品'!$D$4:$D$200,AC$3)</f>
        <v>0</v>
      </c>
      <c r="AD18" s="65">
        <f>COUNTIF('松山工農_食品'!$D$4:$D$200,AD$3)</f>
        <v>1</v>
      </c>
      <c r="AE18" s="65">
        <f>COUNTIF('松山工農_食品'!$D$4:$D$200,AE$3)</f>
        <v>3</v>
      </c>
      <c r="AF18" s="65">
        <f>COUNTIF('松山工農_食品'!$D$4:$D$200,AF$3)</f>
        <v>0</v>
      </c>
      <c r="AG18" s="65">
        <f>COUNTIF('松山工農_食品'!$D$4:$D$200,AG$3)</f>
        <v>9</v>
      </c>
      <c r="AH18" s="65">
        <f>COUNTIF('松山工農_食品'!$D$4:$D$200,AH$3)</f>
        <v>0</v>
      </c>
      <c r="AI18" s="65">
        <f>COUNTIF('松山工農_食品'!$D$4:$D$200,AI$3)</f>
        <v>0</v>
      </c>
      <c r="AJ18" s="65">
        <f>COUNTIF('松山工農_食品'!$D$4:$D$200,AJ$3)</f>
        <v>12</v>
      </c>
      <c r="AK18" s="65">
        <f>COUNTIF('松山工農_食品'!$D$4:$D$200,AK$3)</f>
        <v>0</v>
      </c>
      <c r="AL18" s="65">
        <f>COUNTIF('松山工農_食品'!$D$4:$D$200,AL$3)</f>
        <v>0</v>
      </c>
      <c r="AM18" s="65">
        <f>COUNTIF('松山工農_食品'!$D$4:$D$200,AM$3)</f>
        <v>0</v>
      </c>
      <c r="AN18" s="65">
        <f>COUNTIF('松山工農_食品'!$D$4:$D$200,AN$3)</f>
        <v>0</v>
      </c>
      <c r="AO18" s="65">
        <f>COUNTIF('松山工農_食品'!$D$4:$D$200,AO$3)</f>
        <v>0</v>
      </c>
      <c r="AP18" s="65">
        <f>COUNTIF('松山工農_食品'!$D$4:$D$200,AP$3)</f>
        <v>0</v>
      </c>
      <c r="AQ18" s="65">
        <f>COUNTIF('松山工農_食品'!$D$4:$D$200,AQ$3)</f>
        <v>0</v>
      </c>
      <c r="AR18" s="65">
        <f>COUNTIF('松山工農_食品'!$D$4:$D$200,AR$3)</f>
        <v>0</v>
      </c>
      <c r="AS18" s="65">
        <f>COUNTIF('松山工農_食品'!$D$4:$D$200,AS$3)</f>
        <v>0</v>
      </c>
      <c r="AT18" s="65">
        <f>COUNTIF('松山工農_食品'!$D$4:$D$200,AT$3)</f>
        <v>0</v>
      </c>
      <c r="AU18" s="65">
        <f>COUNTIF('松山工農_食品'!$D$4:$D$200,AU$3)</f>
        <v>0</v>
      </c>
      <c r="AV18" s="65">
        <f>COUNTIF('松山工農_食品'!$D$4:$D$200,AV$3)</f>
        <v>0</v>
      </c>
      <c r="AW18" s="65">
        <f>COUNTIF('松山工農_食品'!$D$4:$D$200,AW$3)</f>
        <v>6</v>
      </c>
      <c r="AX18" s="65">
        <f>COUNTIF('松山工農_食品'!$D$4:$D$200,AX$3)</f>
        <v>0</v>
      </c>
      <c r="AY18" s="65">
        <f>COUNTIF('松山工農_食品'!$D$4:$D$200,AY$3)</f>
        <v>9</v>
      </c>
      <c r="AZ18" s="65">
        <f>COUNTIF('松山工農_食品'!$D$4:$D$200,AZ$3)</f>
        <v>0</v>
      </c>
      <c r="BA18" s="65">
        <f>COUNTIF('松山工農_食品'!$D$4:$D$200,BA$3)</f>
        <v>0</v>
      </c>
      <c r="BB18" s="65">
        <f>COUNTIF('松山工農_食品'!$D$4:$D$200,BB$3)</f>
        <v>0</v>
      </c>
      <c r="BC18" s="65">
        <f>COUNTIF('松山工農_食品'!$D$4:$D$200,BC$3)</f>
        <v>0</v>
      </c>
      <c r="BD18" s="65">
        <f>COUNTIF('松山工農_食品'!$D$4:$D$200,BD$3)</f>
        <v>0</v>
      </c>
      <c r="BE18" s="65">
        <f>COUNTIF('松山工農_食品'!$D$4:$D$200,BE$3)</f>
        <v>0</v>
      </c>
      <c r="BF18" s="65">
        <f>COUNTIF('松山工農_食品'!$D$4:$D$200,BF$3)</f>
        <v>0</v>
      </c>
      <c r="BG18" s="65">
        <f>COUNTIF('松山工農_食品'!$D$4:$D$200,BG$3)</f>
        <v>0</v>
      </c>
      <c r="BH18" s="65">
        <f>COUNTIF('松山工農_食品'!$D$4:$D$200,BH$3)</f>
        <v>0</v>
      </c>
      <c r="BI18" s="65">
        <f>COUNTIF('松山工農_食品'!$D$4:$D$200,BI$3)</f>
        <v>0</v>
      </c>
      <c r="BJ18" s="65">
        <f>COUNTIF('松山工農_食品'!$D$4:$D$200,BJ$3)</f>
        <v>2</v>
      </c>
      <c r="BK18" s="65">
        <f>COUNTIF('松山工農_食品'!$D$4:$D$200,BK$3)</f>
        <v>0</v>
      </c>
      <c r="BL18" s="65">
        <f>COUNTIF('松山工農_食品'!$D$4:$D$200,BL$3)</f>
        <v>0</v>
      </c>
      <c r="BM18" s="65">
        <f>COUNTIF('松山工農_食品'!$D$4:$D$200,BM$3)</f>
        <v>0</v>
      </c>
      <c r="BN18" s="65">
        <f>COUNTIF('松山工農_食品'!$D$4:$D$200,BN$3)</f>
        <v>0</v>
      </c>
      <c r="BO18" s="65">
        <f>COUNTIF('松山工農_食品'!$D$4:$D$200,BO$3)</f>
        <v>4</v>
      </c>
      <c r="BP18" s="65">
        <f>COUNTIF('松山工農_食品'!$D$4:$D$200,BP$3)</f>
        <v>0</v>
      </c>
      <c r="BQ18" s="65">
        <f>COUNTIF('松山工農_食品'!$D$4:$D$200,BQ$3)</f>
        <v>0</v>
      </c>
      <c r="BR18" s="65">
        <f>COUNTIF('松山工農_食品'!$D$4:$D$200,BR$3)</f>
        <v>0</v>
      </c>
      <c r="BS18" s="65">
        <f>COUNTIF('松山工農_食品'!$D$4:$D$200,BS$3)</f>
        <v>0</v>
      </c>
      <c r="BT18" s="65">
        <f>COUNTIF('松山工農_食品'!$D$4:$D$200,BT$3)</f>
        <v>0</v>
      </c>
      <c r="BU18" s="65">
        <f>COUNTIF('松山工農_食品'!$D$4:$D$200,BU$3)</f>
        <v>0</v>
      </c>
      <c r="BV18" s="65">
        <f>COUNTIF('松山工農_食品'!$D$4:$D$200,BV$3)</f>
        <v>0</v>
      </c>
      <c r="BW18" s="65">
        <f>COUNTIF('松山工農_食品'!$D$4:$D$200,BW$3)</f>
        <v>0</v>
      </c>
      <c r="BX18" s="65">
        <f>COUNTIF('松山工農_食品'!$D$4:$D$200,BX$3)</f>
        <v>0</v>
      </c>
      <c r="BY18" s="66">
        <f>COUNTIF('松山工農_食品'!$D$4:$D$200,BY$3)</f>
        <v>0</v>
      </c>
    </row>
    <row r="19" spans="1:77" ht="16.5">
      <c r="A19" s="78">
        <v>5</v>
      </c>
      <c r="B19" s="80" t="s">
        <v>1704</v>
      </c>
      <c r="C19" s="43" t="s">
        <v>1719</v>
      </c>
      <c r="D19" s="29" t="s">
        <v>1702</v>
      </c>
      <c r="E19" s="29">
        <v>35</v>
      </c>
      <c r="F19" s="29">
        <v>1</v>
      </c>
      <c r="G19" s="29"/>
      <c r="H19" s="30"/>
      <c r="I19" s="31">
        <f t="shared" si="1"/>
        <v>9</v>
      </c>
      <c r="J19" s="31">
        <f>COUNTIF('協和工商_電機電子1'!$D$4:$D$200,J$3)</f>
        <v>4</v>
      </c>
      <c r="K19" s="31">
        <f>COUNTIF('協和工商_電機電子1'!$D$4:$D$200,K$3)</f>
        <v>0</v>
      </c>
      <c r="L19" s="31">
        <f>COUNTIF('協和工商_電機電子1'!$D$4:$D$200,L$3)</f>
        <v>0</v>
      </c>
      <c r="M19" s="31">
        <f>COUNTIF('協和工商_電機電子1'!$D$4:$D$200,M$3)</f>
        <v>0</v>
      </c>
      <c r="N19" s="31">
        <f>COUNTIF('協和工商_電機電子1'!$D$4:$D$200,N$3)</f>
        <v>0</v>
      </c>
      <c r="O19" s="31">
        <f>COUNTIF('協和工商_電機電子1'!$D$4:$D$200,O$3)</f>
        <v>0</v>
      </c>
      <c r="P19" s="31">
        <f>COUNTIF('協和工商_電機電子1'!$D$4:$D$200,P$3)</f>
        <v>0</v>
      </c>
      <c r="Q19" s="31">
        <f>COUNTIF('協和工商_電機電子1'!$D$4:$D$200,Q$3)</f>
        <v>0</v>
      </c>
      <c r="R19" s="31">
        <f>COUNTIF('協和工商_電機電子1'!$D$4:$D$200,R$3)</f>
        <v>0</v>
      </c>
      <c r="S19" s="31">
        <f>COUNTIF('協和工商_電機電子1'!$D$4:$D$200,S$3)</f>
        <v>0</v>
      </c>
      <c r="T19" s="31">
        <f>COUNTIF('協和工商_電機電子1'!$D$4:$D$200,T$3)</f>
        <v>0</v>
      </c>
      <c r="U19" s="31">
        <f>COUNTIF('協和工商_電機電子1'!$D$4:$D$200,U$3)</f>
        <v>0</v>
      </c>
      <c r="V19" s="31">
        <f>COUNTIF('協和工商_電機電子1'!$D$4:$D$200,V$3)</f>
        <v>0</v>
      </c>
      <c r="W19" s="31">
        <f>COUNTIF('協和工商_電機電子1'!$D$4:$D$200,W$3)</f>
        <v>0</v>
      </c>
      <c r="X19" s="31">
        <f>COUNTIF('協和工商_電機電子1'!$D$4:$D$200,X$3)</f>
        <v>0</v>
      </c>
      <c r="Y19" s="31">
        <f>COUNTIF('協和工商_電機電子1'!$D$4:$D$200,Y$3)</f>
        <v>0</v>
      </c>
      <c r="Z19" s="31">
        <f>COUNTIF('協和工商_電機電子1'!$D$4:$D$200,Z$3)</f>
        <v>0</v>
      </c>
      <c r="AA19" s="31">
        <f>COUNTIF('協和工商_電機電子1'!$D$4:$D$200,AA$3)</f>
        <v>0</v>
      </c>
      <c r="AB19" s="31">
        <f>COUNTIF('協和工商_電機電子1'!$D$4:$D$200,AB$3)</f>
        <v>0</v>
      </c>
      <c r="AC19" s="31">
        <f>COUNTIF('協和工商_電機電子1'!$D$4:$D$200,AC$3)</f>
        <v>0</v>
      </c>
      <c r="AD19" s="31">
        <f>COUNTIF('協和工商_電機電子1'!$D$4:$D$200,AD$3)</f>
        <v>0</v>
      </c>
      <c r="AE19" s="31">
        <f>COUNTIF('協和工商_電機電子1'!$D$4:$D$200,AE$3)</f>
        <v>0</v>
      </c>
      <c r="AF19" s="31">
        <f>COUNTIF('協和工商_電機電子1'!$D$4:$D$200,AF$3)</f>
        <v>0</v>
      </c>
      <c r="AG19" s="31">
        <f>COUNTIF('協和工商_電機電子1'!$D$4:$D$200,AG$3)</f>
        <v>0</v>
      </c>
      <c r="AH19" s="31">
        <f>COUNTIF('協和工商_電機電子1'!$D$4:$D$200,AH$3)</f>
        <v>0</v>
      </c>
      <c r="AI19" s="31">
        <f>COUNTIF('協和工商_電機電子1'!$D$4:$D$200,AI$3)</f>
        <v>0</v>
      </c>
      <c r="AJ19" s="31">
        <f>COUNTIF('協和工商_電機電子1'!$D$4:$D$200,AJ$3)</f>
        <v>2</v>
      </c>
      <c r="AK19" s="31">
        <f>COUNTIF('協和工商_電機電子1'!$D$4:$D$200,AK$3)</f>
        <v>0</v>
      </c>
      <c r="AL19" s="31">
        <f>COUNTIF('協和工商_電機電子1'!$D$4:$D$200,AL$3)</f>
        <v>0</v>
      </c>
      <c r="AM19" s="31">
        <f>COUNTIF('協和工商_電機電子1'!$D$4:$D$200,AM$3)</f>
        <v>0</v>
      </c>
      <c r="AN19" s="31">
        <f>COUNTIF('協和工商_電機電子1'!$D$4:$D$200,AN$3)</f>
        <v>0</v>
      </c>
      <c r="AO19" s="31">
        <f>COUNTIF('協和工商_電機電子1'!$D$4:$D$200,AO$3)</f>
        <v>0</v>
      </c>
      <c r="AP19" s="31">
        <f>COUNTIF('協和工商_電機電子1'!$D$4:$D$200,AP$3)</f>
        <v>0</v>
      </c>
      <c r="AQ19" s="31">
        <f>COUNTIF('協和工商_電機電子1'!$D$4:$D$200,AQ$3)</f>
        <v>3</v>
      </c>
      <c r="AR19" s="31">
        <f>COUNTIF('協和工商_電機電子1'!$D$4:$D$200,AR$3)</f>
        <v>0</v>
      </c>
      <c r="AS19" s="31">
        <f>COUNTIF('協和工商_電機電子1'!$D$4:$D$200,AS$3)</f>
        <v>0</v>
      </c>
      <c r="AT19" s="31">
        <f>COUNTIF('協和工商_電機電子1'!$D$4:$D$200,AT$3)</f>
        <v>0</v>
      </c>
      <c r="AU19" s="31">
        <f>COUNTIF('協和工商_電機電子1'!$D$4:$D$200,AU$3)</f>
        <v>0</v>
      </c>
      <c r="AV19" s="31">
        <f>COUNTIF('協和工商_電機電子1'!$D$4:$D$200,AV$3)</f>
        <v>0</v>
      </c>
      <c r="AW19" s="31">
        <f>COUNTIF('協和工商_電機電子1'!$D$4:$D$200,AW$3)</f>
        <v>0</v>
      </c>
      <c r="AX19" s="31">
        <f>COUNTIF('協和工商_電機電子1'!$D$4:$D$200,AX$3)</f>
        <v>0</v>
      </c>
      <c r="AY19" s="31">
        <f>COUNTIF('協和工商_電機電子1'!$D$4:$D$200,AY$3)</f>
        <v>0</v>
      </c>
      <c r="AZ19" s="31">
        <f>COUNTIF('協和工商_電機電子1'!$D$4:$D$200,AZ$3)</f>
        <v>0</v>
      </c>
      <c r="BA19" s="31">
        <f>COUNTIF('協和工商_電機電子1'!$D$4:$D$200,BA$3)</f>
        <v>0</v>
      </c>
      <c r="BB19" s="31">
        <f>COUNTIF('協和工商_電機電子1'!$D$4:$D$200,BB$3)</f>
        <v>0</v>
      </c>
      <c r="BC19" s="31">
        <f>COUNTIF('協和工商_電機電子1'!$D$4:$D$200,BC$3)</f>
        <v>0</v>
      </c>
      <c r="BD19" s="31">
        <f>COUNTIF('協和工商_電機電子1'!$D$4:$D$200,BD$3)</f>
        <v>0</v>
      </c>
      <c r="BE19" s="31">
        <f>COUNTIF('協和工商_電機電子1'!$D$4:$D$200,BE$3)</f>
        <v>0</v>
      </c>
      <c r="BF19" s="31">
        <f>COUNTIF('協和工商_電機電子1'!$D$4:$D$200,BF$3)</f>
        <v>0</v>
      </c>
      <c r="BG19" s="31">
        <f>COUNTIF('協和工商_電機電子1'!$D$4:$D$200,BG$3)</f>
        <v>0</v>
      </c>
      <c r="BH19" s="31">
        <f>COUNTIF('協和工商_電機電子1'!$D$4:$D$200,BH$3)</f>
        <v>0</v>
      </c>
      <c r="BI19" s="31">
        <f>COUNTIF('協和工商_電機電子1'!$D$4:$D$200,BI$3)</f>
        <v>0</v>
      </c>
      <c r="BJ19" s="31">
        <f>COUNTIF('協和工商_電機電子1'!$D$4:$D$200,BJ$3)</f>
        <v>0</v>
      </c>
      <c r="BK19" s="31">
        <f>COUNTIF('協和工商_電機電子1'!$D$4:$D$200,BK$3)</f>
        <v>0</v>
      </c>
      <c r="BL19" s="31">
        <f>COUNTIF('協和工商_電機電子1'!$D$4:$D$200,BL$3)</f>
        <v>0</v>
      </c>
      <c r="BM19" s="31">
        <f>COUNTIF('協和工商_電機電子1'!$D$4:$D$200,BM$3)</f>
        <v>0</v>
      </c>
      <c r="BN19" s="31">
        <f>COUNTIF('協和工商_電機電子1'!$D$4:$D$200,BN$3)</f>
        <v>0</v>
      </c>
      <c r="BO19" s="31">
        <f>COUNTIF('協和工商_電機電子1'!$D$4:$D$200,BO$3)</f>
        <v>0</v>
      </c>
      <c r="BP19" s="31">
        <f>COUNTIF('協和工商_電機電子1'!$D$4:$D$200,BP$3)</f>
        <v>0</v>
      </c>
      <c r="BQ19" s="31">
        <f>COUNTIF('協和工商_電機電子1'!$D$4:$D$200,BQ$3)</f>
        <v>0</v>
      </c>
      <c r="BR19" s="31">
        <f>COUNTIF('協和工商_電機電子1'!$D$4:$D$200,BR$3)</f>
        <v>0</v>
      </c>
      <c r="BS19" s="31">
        <f>COUNTIF('協和工商_電機電子1'!$D$4:$D$200,BS$3)</f>
        <v>0</v>
      </c>
      <c r="BT19" s="31">
        <f>COUNTIF('協和工商_電機電子1'!$D$4:$D$200,BT$3)</f>
        <v>0</v>
      </c>
      <c r="BU19" s="31">
        <f>COUNTIF('協和工商_電機電子1'!$D$4:$D$200,BU$3)</f>
        <v>0</v>
      </c>
      <c r="BV19" s="31">
        <f>COUNTIF('協和工商_電機電子1'!$D$4:$D$200,BV$3)</f>
        <v>0</v>
      </c>
      <c r="BW19" s="31">
        <f>COUNTIF('協和工商_電機電子1'!$D$4:$D$200,BW$3)</f>
        <v>0</v>
      </c>
      <c r="BX19" s="31">
        <f>COUNTIF('協和工商_電機電子1'!$D$4:$D$200,BX$3)</f>
        <v>0</v>
      </c>
      <c r="BY19" s="32">
        <f>COUNTIF('協和工商_電機電子1'!$D$4:$D$200,BY$3)</f>
        <v>0</v>
      </c>
    </row>
    <row r="20" spans="1:77" ht="16.5">
      <c r="A20" s="92"/>
      <c r="B20" s="94"/>
      <c r="C20" s="44" t="s">
        <v>1722</v>
      </c>
      <c r="D20" s="33" t="s">
        <v>1702</v>
      </c>
      <c r="E20" s="33">
        <v>35</v>
      </c>
      <c r="F20" s="33">
        <v>1</v>
      </c>
      <c r="G20" s="33"/>
      <c r="H20" s="34"/>
      <c r="I20" s="35">
        <f t="shared" si="1"/>
        <v>10</v>
      </c>
      <c r="J20" s="35">
        <f>COUNTIF('協和工商_動力機械1'!$D$4:$D$200,J$3)</f>
        <v>1</v>
      </c>
      <c r="K20" s="35">
        <f>COUNTIF('協和工商_動力機械1'!$D$4:$D$200,K$3)</f>
        <v>0</v>
      </c>
      <c r="L20" s="35">
        <f>COUNTIF('協和工商_動力機械1'!$D$4:$D$200,L$3)</f>
        <v>0</v>
      </c>
      <c r="M20" s="35">
        <f>COUNTIF('協和工商_動力機械1'!$D$4:$D$200,M$3)</f>
        <v>0</v>
      </c>
      <c r="N20" s="35">
        <f>COUNTIF('協和工商_動力機械1'!$D$4:$D$200,N$3)</f>
        <v>0</v>
      </c>
      <c r="O20" s="35">
        <f>COUNTIF('協和工商_動力機械1'!$D$4:$D$200,O$3)</f>
        <v>0</v>
      </c>
      <c r="P20" s="35">
        <f>COUNTIF('協和工商_動力機械1'!$D$4:$D$200,P$3)</f>
        <v>0</v>
      </c>
      <c r="Q20" s="35">
        <f>COUNTIF('協和工商_動力機械1'!$D$4:$D$200,Q$3)</f>
        <v>0</v>
      </c>
      <c r="R20" s="35">
        <f>COUNTIF('協和工商_動力機械1'!$D$4:$D$200,R$3)</f>
        <v>0</v>
      </c>
      <c r="S20" s="35">
        <f>COUNTIF('協和工商_動力機械1'!$D$4:$D$200,S$3)</f>
        <v>0</v>
      </c>
      <c r="T20" s="35">
        <f>COUNTIF('協和工商_動力機械1'!$D$4:$D$200,T$3)</f>
        <v>0</v>
      </c>
      <c r="U20" s="35">
        <f>COUNTIF('協和工商_動力機械1'!$D$4:$D$200,U$3)</f>
        <v>0</v>
      </c>
      <c r="V20" s="35">
        <f>COUNTIF('協和工商_動力機械1'!$D$4:$D$200,V$3)</f>
        <v>0</v>
      </c>
      <c r="W20" s="35">
        <f>COUNTIF('協和工商_動力機械1'!$D$4:$D$200,W$3)</f>
        <v>0</v>
      </c>
      <c r="X20" s="35">
        <f>COUNTIF('協和工商_動力機械1'!$D$4:$D$200,X$3)</f>
        <v>0</v>
      </c>
      <c r="Y20" s="35">
        <f>COUNTIF('協和工商_動力機械1'!$D$4:$D$200,Y$3)</f>
        <v>0</v>
      </c>
      <c r="Z20" s="35">
        <f>COUNTIF('協和工商_動力機械1'!$D$4:$D$200,Z$3)</f>
        <v>0</v>
      </c>
      <c r="AA20" s="35">
        <f>COUNTIF('協和工商_動力機械1'!$D$4:$D$200,AA$3)</f>
        <v>0</v>
      </c>
      <c r="AB20" s="35">
        <f>COUNTIF('協和工商_動力機械1'!$D$4:$D$200,AB$3)</f>
        <v>1</v>
      </c>
      <c r="AC20" s="35">
        <f>COUNTIF('協和工商_動力機械1'!$D$4:$D$200,AC$3)</f>
        <v>0</v>
      </c>
      <c r="AD20" s="35">
        <f>COUNTIF('協和工商_動力機械1'!$D$4:$D$200,AD$3)</f>
        <v>0</v>
      </c>
      <c r="AE20" s="35">
        <f>COUNTIF('協和工商_動力機械1'!$D$4:$D$200,AE$3)</f>
        <v>0</v>
      </c>
      <c r="AF20" s="35">
        <f>COUNTIF('協和工商_動力機械1'!$D$4:$D$200,AF$3)</f>
        <v>0</v>
      </c>
      <c r="AG20" s="35">
        <f>COUNTIF('協和工商_動力機械1'!$D$4:$D$200,AG$3)</f>
        <v>0</v>
      </c>
      <c r="AH20" s="35">
        <f>COUNTIF('協和工商_動力機械1'!$D$4:$D$200,AH$3)</f>
        <v>0</v>
      </c>
      <c r="AI20" s="35">
        <f>COUNTIF('協和工商_動力機械1'!$D$4:$D$200,AI$3)</f>
        <v>0</v>
      </c>
      <c r="AJ20" s="35">
        <f>COUNTIF('協和工商_動力機械1'!$D$4:$D$200,AJ$3)</f>
        <v>0</v>
      </c>
      <c r="AK20" s="35">
        <f>COUNTIF('協和工商_動力機械1'!$D$4:$D$200,AK$3)</f>
        <v>0</v>
      </c>
      <c r="AL20" s="35">
        <f>COUNTIF('協和工商_動力機械1'!$D$4:$D$200,AL$3)</f>
        <v>0</v>
      </c>
      <c r="AM20" s="35">
        <f>COUNTIF('協和工商_動力機械1'!$D$4:$D$200,AM$3)</f>
        <v>0</v>
      </c>
      <c r="AN20" s="35">
        <f>COUNTIF('協和工商_動力機械1'!$D$4:$D$200,AN$3)</f>
        <v>0</v>
      </c>
      <c r="AO20" s="35">
        <f>COUNTIF('協和工商_動力機械1'!$D$4:$D$200,AO$3)</f>
        <v>0</v>
      </c>
      <c r="AP20" s="35">
        <f>COUNTIF('協和工商_動力機械1'!$D$4:$D$200,AP$3)</f>
        <v>0</v>
      </c>
      <c r="AQ20" s="35">
        <f>COUNTIF('協和工商_動力機械1'!$D$4:$D$200,AQ$3)</f>
        <v>4</v>
      </c>
      <c r="AR20" s="35">
        <f>COUNTIF('協和工商_動力機械1'!$D$4:$D$200,AR$3)</f>
        <v>0</v>
      </c>
      <c r="AS20" s="35">
        <f>COUNTIF('協和工商_動力機械1'!$D$4:$D$200,AS$3)</f>
        <v>0</v>
      </c>
      <c r="AT20" s="35">
        <f>COUNTIF('協和工商_動力機械1'!$D$4:$D$200,AT$3)</f>
        <v>0</v>
      </c>
      <c r="AU20" s="35">
        <f>COUNTIF('協和工商_動力機械1'!$D$4:$D$200,AU$3)</f>
        <v>0</v>
      </c>
      <c r="AV20" s="35">
        <f>COUNTIF('協和工商_動力機械1'!$D$4:$D$200,AV$3)</f>
        <v>0</v>
      </c>
      <c r="AW20" s="35">
        <f>COUNTIF('協和工商_動力機械1'!$D$4:$D$200,AW$3)</f>
        <v>0</v>
      </c>
      <c r="AX20" s="35">
        <f>COUNTIF('協和工商_動力機械1'!$D$4:$D$200,AX$3)</f>
        <v>0</v>
      </c>
      <c r="AY20" s="35">
        <f>COUNTIF('協和工商_動力機械1'!$D$4:$D$200,AY$3)</f>
        <v>0</v>
      </c>
      <c r="AZ20" s="35">
        <f>COUNTIF('協和工商_動力機械1'!$D$4:$D$200,AZ$3)</f>
        <v>0</v>
      </c>
      <c r="BA20" s="35">
        <f>COUNTIF('協和工商_動力機械1'!$D$4:$D$200,BA$3)</f>
        <v>0</v>
      </c>
      <c r="BB20" s="35">
        <f>COUNTIF('協和工商_動力機械1'!$D$4:$D$200,BB$3)</f>
        <v>0</v>
      </c>
      <c r="BC20" s="35">
        <f>COUNTIF('協和工商_動力機械1'!$D$4:$D$200,BC$3)</f>
        <v>0</v>
      </c>
      <c r="BD20" s="35">
        <f>COUNTIF('協和工商_動力機械1'!$D$4:$D$200,BD$3)</f>
        <v>0</v>
      </c>
      <c r="BE20" s="35">
        <f>COUNTIF('協和工商_動力機械1'!$D$4:$D$200,BE$3)</f>
        <v>0</v>
      </c>
      <c r="BF20" s="35">
        <f>COUNTIF('協和工商_動力機械1'!$D$4:$D$200,BF$3)</f>
        <v>0</v>
      </c>
      <c r="BG20" s="35">
        <f>COUNTIF('協和工商_動力機械1'!$D$4:$D$200,BG$3)</f>
        <v>0</v>
      </c>
      <c r="BH20" s="35">
        <f>COUNTIF('協和工商_動力機械1'!$D$4:$D$200,BH$3)</f>
        <v>0</v>
      </c>
      <c r="BI20" s="35">
        <f>COUNTIF('協和工商_動力機械1'!$D$4:$D$200,BI$3)</f>
        <v>0</v>
      </c>
      <c r="BJ20" s="35">
        <f>COUNTIF('協和工商_動力機械1'!$D$4:$D$200,BJ$3)</f>
        <v>0</v>
      </c>
      <c r="BK20" s="35">
        <f>COUNTIF('協和工商_動力機械1'!$D$4:$D$200,BK$3)</f>
        <v>0</v>
      </c>
      <c r="BL20" s="35">
        <f>COUNTIF('協和工商_動力機械1'!$D$4:$D$200,BL$3)</f>
        <v>0</v>
      </c>
      <c r="BM20" s="35">
        <f>COUNTIF('協和工商_動力機械1'!$D$4:$D$200,BM$3)</f>
        <v>0</v>
      </c>
      <c r="BN20" s="35">
        <f>COUNTIF('協和工商_動力機械1'!$D$4:$D$200,BN$3)</f>
        <v>0</v>
      </c>
      <c r="BO20" s="35">
        <f>COUNTIF('協和工商_動力機械1'!$D$4:$D$200,BO$3)</f>
        <v>0</v>
      </c>
      <c r="BP20" s="35">
        <f>COUNTIF('協和工商_動力機械1'!$D$4:$D$200,BP$3)</f>
        <v>0</v>
      </c>
      <c r="BQ20" s="35">
        <f>COUNTIF('協和工商_動力機械1'!$D$4:$D$200,BQ$3)</f>
        <v>0</v>
      </c>
      <c r="BR20" s="35">
        <f>COUNTIF('協和工商_動力機械1'!$D$4:$D$200,BR$3)</f>
        <v>0</v>
      </c>
      <c r="BS20" s="35">
        <f>COUNTIF('協和工商_動力機械1'!$D$4:$D$200,BS$3)</f>
        <v>0</v>
      </c>
      <c r="BT20" s="35">
        <f>COUNTIF('協和工商_動力機械1'!$D$4:$D$200,BT$3)</f>
        <v>0</v>
      </c>
      <c r="BU20" s="35">
        <f>COUNTIF('協和工商_動力機械1'!$D$4:$D$200,BU$3)</f>
        <v>0</v>
      </c>
      <c r="BV20" s="35">
        <f>COUNTIF('協和工商_動力機械1'!$D$4:$D$200,BV$3)</f>
        <v>0</v>
      </c>
      <c r="BW20" s="35">
        <f>COUNTIF('協和工商_動力機械1'!$D$4:$D$200,BW$3)</f>
        <v>0</v>
      </c>
      <c r="BX20" s="35">
        <f>COUNTIF('協和工商_動力機械1'!$D$4:$D$200,BX$3)</f>
        <v>0</v>
      </c>
      <c r="BY20" s="36">
        <f>COUNTIF('協和工商_動力機械1'!$D$4:$D$200,BY$3)</f>
        <v>4</v>
      </c>
    </row>
    <row r="21" spans="1:77" ht="16.5">
      <c r="A21" s="92"/>
      <c r="B21" s="94"/>
      <c r="C21" s="44" t="s">
        <v>1723</v>
      </c>
      <c r="D21" s="33" t="s">
        <v>1702</v>
      </c>
      <c r="E21" s="33">
        <v>35</v>
      </c>
      <c r="F21" s="33">
        <v>1</v>
      </c>
      <c r="G21" s="33"/>
      <c r="H21" s="34"/>
      <c r="I21" s="35">
        <f t="shared" si="1"/>
        <v>27</v>
      </c>
      <c r="J21" s="35">
        <f>COUNTIF('協和工商_設計1'!$D$4:$D$200,J$3)</f>
        <v>15</v>
      </c>
      <c r="K21" s="35">
        <f>COUNTIF('協和工商_設計1'!$D$4:$D$200,K$3)</f>
        <v>0</v>
      </c>
      <c r="L21" s="35">
        <f>COUNTIF('協和工商_設計1'!$D$4:$D$200,L$3)</f>
        <v>0</v>
      </c>
      <c r="M21" s="35">
        <f>COUNTIF('協和工商_設計1'!$D$4:$D$200,M$3)</f>
        <v>0</v>
      </c>
      <c r="N21" s="35">
        <f>COUNTIF('協和工商_設計1'!$D$4:$D$200,N$3)</f>
        <v>0</v>
      </c>
      <c r="O21" s="35">
        <f>COUNTIF('協和工商_設計1'!$D$4:$D$200,O$3)</f>
        <v>0</v>
      </c>
      <c r="P21" s="35">
        <f>COUNTIF('協和工商_設計1'!$D$4:$D$200,P$3)</f>
        <v>0</v>
      </c>
      <c r="Q21" s="35">
        <f>COUNTIF('協和工商_設計1'!$D$4:$D$200,Q$3)</f>
        <v>0</v>
      </c>
      <c r="R21" s="35">
        <f>COUNTIF('協和工商_設計1'!$D$4:$D$200,R$3)</f>
        <v>0</v>
      </c>
      <c r="S21" s="35">
        <f>COUNTIF('協和工商_設計1'!$D$4:$D$200,S$3)</f>
        <v>0</v>
      </c>
      <c r="T21" s="35">
        <f>COUNTIF('協和工商_設計1'!$D$4:$D$200,T$3)</f>
        <v>0</v>
      </c>
      <c r="U21" s="35">
        <f>COUNTIF('協和工商_設計1'!$D$4:$D$200,U$3)</f>
        <v>1</v>
      </c>
      <c r="V21" s="35">
        <f>COUNTIF('協和工商_設計1'!$D$4:$D$200,V$3)</f>
        <v>0</v>
      </c>
      <c r="W21" s="35">
        <f>COUNTIF('協和工商_設計1'!$D$4:$D$200,W$3)</f>
        <v>0</v>
      </c>
      <c r="X21" s="35">
        <f>COUNTIF('協和工商_設計1'!$D$4:$D$200,X$3)</f>
        <v>0</v>
      </c>
      <c r="Y21" s="35">
        <f>COUNTIF('協和工商_設計1'!$D$4:$D$200,Y$3)</f>
        <v>0</v>
      </c>
      <c r="Z21" s="35">
        <f>COUNTIF('協和工商_設計1'!$D$4:$D$200,Z$3)</f>
        <v>0</v>
      </c>
      <c r="AA21" s="35">
        <f>COUNTIF('協和工商_設計1'!$D$4:$D$200,AA$3)</f>
        <v>0</v>
      </c>
      <c r="AB21" s="35">
        <f>COUNTIF('協和工商_設計1'!$D$4:$D$200,AB$3)</f>
        <v>0</v>
      </c>
      <c r="AC21" s="35">
        <f>COUNTIF('協和工商_設計1'!$D$4:$D$200,AC$3)</f>
        <v>0</v>
      </c>
      <c r="AD21" s="35">
        <f>COUNTIF('協和工商_設計1'!$D$4:$D$200,AD$3)</f>
        <v>0</v>
      </c>
      <c r="AE21" s="35">
        <f>COUNTIF('協和工商_設計1'!$D$4:$D$200,AE$3)</f>
        <v>0</v>
      </c>
      <c r="AF21" s="35">
        <f>COUNTIF('協和工商_設計1'!$D$4:$D$200,AF$3)</f>
        <v>0</v>
      </c>
      <c r="AG21" s="35">
        <f>COUNTIF('協和工商_設計1'!$D$4:$D$200,AG$3)</f>
        <v>1</v>
      </c>
      <c r="AH21" s="35">
        <f>COUNTIF('協和工商_設計1'!$D$4:$D$200,AH$3)</f>
        <v>0</v>
      </c>
      <c r="AI21" s="35">
        <f>COUNTIF('協和工商_設計1'!$D$4:$D$200,AI$3)</f>
        <v>0</v>
      </c>
      <c r="AJ21" s="35">
        <f>COUNTIF('協和工商_設計1'!$D$4:$D$200,AJ$3)</f>
        <v>2</v>
      </c>
      <c r="AK21" s="35">
        <f>COUNTIF('協和工商_設計1'!$D$4:$D$200,AK$3)</f>
        <v>0</v>
      </c>
      <c r="AL21" s="35">
        <f>COUNTIF('協和工商_設計1'!$D$4:$D$200,AL$3)</f>
        <v>0</v>
      </c>
      <c r="AM21" s="35">
        <f>COUNTIF('協和工商_設計1'!$D$4:$D$200,AM$3)</f>
        <v>0</v>
      </c>
      <c r="AN21" s="35">
        <f>COUNTIF('協和工商_設計1'!$D$4:$D$200,AN$3)</f>
        <v>0</v>
      </c>
      <c r="AO21" s="35">
        <f>COUNTIF('協和工商_設計1'!$D$4:$D$200,AO$3)</f>
        <v>0</v>
      </c>
      <c r="AP21" s="35">
        <f>COUNTIF('協和工商_設計1'!$D$4:$D$200,AP$3)</f>
        <v>0</v>
      </c>
      <c r="AQ21" s="35">
        <f>COUNTIF('協和工商_設計1'!$D$4:$D$200,AQ$3)</f>
        <v>8</v>
      </c>
      <c r="AR21" s="35">
        <f>COUNTIF('協和工商_設計1'!$D$4:$D$200,AR$3)</f>
        <v>0</v>
      </c>
      <c r="AS21" s="35">
        <f>COUNTIF('協和工商_設計1'!$D$4:$D$200,AS$3)</f>
        <v>0</v>
      </c>
      <c r="AT21" s="35">
        <f>COUNTIF('協和工商_設計1'!$D$4:$D$200,AT$3)</f>
        <v>0</v>
      </c>
      <c r="AU21" s="35">
        <f>COUNTIF('協和工商_設計1'!$D$4:$D$200,AU$3)</f>
        <v>0</v>
      </c>
      <c r="AV21" s="35">
        <f>COUNTIF('協和工商_設計1'!$D$4:$D$200,AV$3)</f>
        <v>0</v>
      </c>
      <c r="AW21" s="35">
        <f>COUNTIF('協和工商_設計1'!$D$4:$D$200,AW$3)</f>
        <v>0</v>
      </c>
      <c r="AX21" s="35">
        <f>COUNTIF('協和工商_設計1'!$D$4:$D$200,AX$3)</f>
        <v>0</v>
      </c>
      <c r="AY21" s="35">
        <f>COUNTIF('協和工商_設計1'!$D$4:$D$200,AY$3)</f>
        <v>0</v>
      </c>
      <c r="AZ21" s="35">
        <f>COUNTIF('協和工商_設計1'!$D$4:$D$200,AZ$3)</f>
        <v>0</v>
      </c>
      <c r="BA21" s="35">
        <f>COUNTIF('協和工商_設計1'!$D$4:$D$200,BA$3)</f>
        <v>0</v>
      </c>
      <c r="BB21" s="35">
        <f>COUNTIF('協和工商_設計1'!$D$4:$D$200,BB$3)</f>
        <v>0</v>
      </c>
      <c r="BC21" s="35">
        <f>COUNTIF('協和工商_設計1'!$D$4:$D$200,BC$3)</f>
        <v>0</v>
      </c>
      <c r="BD21" s="35">
        <f>COUNTIF('協和工商_設計1'!$D$4:$D$200,BD$3)</f>
        <v>0</v>
      </c>
      <c r="BE21" s="35">
        <f>COUNTIF('協和工商_設計1'!$D$4:$D$200,BE$3)</f>
        <v>0</v>
      </c>
      <c r="BF21" s="35">
        <f>COUNTIF('協和工商_設計1'!$D$4:$D$200,BF$3)</f>
        <v>0</v>
      </c>
      <c r="BG21" s="35">
        <f>COUNTIF('協和工商_設計1'!$D$4:$D$200,BG$3)</f>
        <v>0</v>
      </c>
      <c r="BH21" s="35">
        <f>COUNTIF('協和工商_設計1'!$D$4:$D$200,BH$3)</f>
        <v>0</v>
      </c>
      <c r="BI21" s="35">
        <f>COUNTIF('協和工商_設計1'!$D$4:$D$200,BI$3)</f>
        <v>0</v>
      </c>
      <c r="BJ21" s="35">
        <f>COUNTIF('協和工商_設計1'!$D$4:$D$200,BJ$3)</f>
        <v>0</v>
      </c>
      <c r="BK21" s="35">
        <f>COUNTIF('協和工商_設計1'!$D$4:$D$200,BK$3)</f>
        <v>0</v>
      </c>
      <c r="BL21" s="35">
        <f>COUNTIF('協和工商_設計1'!$D$4:$D$200,BL$3)</f>
        <v>0</v>
      </c>
      <c r="BM21" s="35">
        <f>COUNTIF('協和工商_設計1'!$D$4:$D$200,BM$3)</f>
        <v>0</v>
      </c>
      <c r="BN21" s="35">
        <f>COUNTIF('協和工商_設計1'!$D$4:$D$200,BN$3)</f>
        <v>0</v>
      </c>
      <c r="BO21" s="35">
        <f>COUNTIF('協和工商_設計1'!$D$4:$D$200,BO$3)</f>
        <v>0</v>
      </c>
      <c r="BP21" s="35">
        <f>COUNTIF('協和工商_設計1'!$D$4:$D$200,BP$3)</f>
        <v>0</v>
      </c>
      <c r="BQ21" s="35">
        <f>COUNTIF('協和工商_設計1'!$D$4:$D$200,BQ$3)</f>
        <v>0</v>
      </c>
      <c r="BR21" s="35">
        <f>COUNTIF('協和工商_設計1'!$D$4:$D$200,BR$3)</f>
        <v>0</v>
      </c>
      <c r="BS21" s="35">
        <f>COUNTIF('協和工商_設計1'!$D$4:$D$200,BS$3)</f>
        <v>0</v>
      </c>
      <c r="BT21" s="35">
        <f>COUNTIF('協和工商_設計1'!$D$4:$D$200,BT$3)</f>
        <v>0</v>
      </c>
      <c r="BU21" s="35">
        <f>COUNTIF('協和工商_設計1'!$D$4:$D$200,BU$3)</f>
        <v>0</v>
      </c>
      <c r="BV21" s="35">
        <f>COUNTIF('協和工商_設計1'!$D$4:$D$200,BV$3)</f>
        <v>0</v>
      </c>
      <c r="BW21" s="35">
        <f>COUNTIF('協和工商_設計1'!$D$4:$D$200,BW$3)</f>
        <v>0</v>
      </c>
      <c r="BX21" s="35">
        <f>COUNTIF('協和工商_設計1'!$D$4:$D$200,BX$3)</f>
        <v>0</v>
      </c>
      <c r="BY21" s="36">
        <f>COUNTIF('協和工商_設計1'!$D$4:$D$200,BY$3)</f>
        <v>0</v>
      </c>
    </row>
    <row r="22" spans="1:77" ht="16.5">
      <c r="A22" s="92"/>
      <c r="B22" s="94"/>
      <c r="C22" s="44" t="s">
        <v>1724</v>
      </c>
      <c r="D22" s="33" t="s">
        <v>1702</v>
      </c>
      <c r="E22" s="33">
        <v>35</v>
      </c>
      <c r="F22" s="33">
        <v>1</v>
      </c>
      <c r="G22" s="33"/>
      <c r="H22" s="34"/>
      <c r="I22" s="35">
        <f t="shared" si="1"/>
        <v>4</v>
      </c>
      <c r="J22" s="35">
        <f>COUNTIF('協和工商_商業1'!$D$4:$D$200,J$3)</f>
        <v>0</v>
      </c>
      <c r="K22" s="35">
        <f>COUNTIF('協和工商_商業1'!$D$4:$D$200,K$3)</f>
        <v>0</v>
      </c>
      <c r="L22" s="35">
        <f>COUNTIF('協和工商_商業1'!$D$4:$D$200,L$3)</f>
        <v>0</v>
      </c>
      <c r="M22" s="35">
        <f>COUNTIF('協和工商_商業1'!$D$4:$D$200,M$3)</f>
        <v>0</v>
      </c>
      <c r="N22" s="35">
        <f>COUNTIF('協和工商_商業1'!$D$4:$D$200,N$3)</f>
        <v>0</v>
      </c>
      <c r="O22" s="35">
        <f>COUNTIF('協和工商_商業1'!$D$4:$D$200,O$3)</f>
        <v>0</v>
      </c>
      <c r="P22" s="35">
        <f>COUNTIF('協和工商_商業1'!$D$4:$D$200,P$3)</f>
        <v>0</v>
      </c>
      <c r="Q22" s="35">
        <f>COUNTIF('協和工商_商業1'!$D$4:$D$200,Q$3)</f>
        <v>0</v>
      </c>
      <c r="R22" s="35">
        <f>COUNTIF('協和工商_商業1'!$D$4:$D$200,R$3)</f>
        <v>0</v>
      </c>
      <c r="S22" s="35">
        <f>COUNTIF('協和工商_商業1'!$D$4:$D$200,S$3)</f>
        <v>0</v>
      </c>
      <c r="T22" s="35">
        <f>COUNTIF('協和工商_商業1'!$D$4:$D$200,T$3)</f>
        <v>0</v>
      </c>
      <c r="U22" s="35">
        <f>COUNTIF('協和工商_商業1'!$D$4:$D$200,U$3)</f>
        <v>0</v>
      </c>
      <c r="V22" s="35">
        <f>COUNTIF('協和工商_商業1'!$D$4:$D$200,V$3)</f>
        <v>0</v>
      </c>
      <c r="W22" s="35">
        <f>COUNTIF('協和工商_商業1'!$D$4:$D$200,W$3)</f>
        <v>0</v>
      </c>
      <c r="X22" s="35">
        <f>COUNTIF('協和工商_商業1'!$D$4:$D$200,X$3)</f>
        <v>0</v>
      </c>
      <c r="Y22" s="35">
        <f>COUNTIF('協和工商_商業1'!$D$4:$D$200,Y$3)</f>
        <v>0</v>
      </c>
      <c r="Z22" s="35">
        <f>COUNTIF('協和工商_商業1'!$D$4:$D$200,Z$3)</f>
        <v>0</v>
      </c>
      <c r="AA22" s="35">
        <f>COUNTIF('協和工商_商業1'!$D$4:$D$200,AA$3)</f>
        <v>0</v>
      </c>
      <c r="AB22" s="35">
        <f>COUNTIF('協和工商_商業1'!$D$4:$D$200,AB$3)</f>
        <v>0</v>
      </c>
      <c r="AC22" s="35">
        <f>COUNTIF('協和工商_商業1'!$D$4:$D$200,AC$3)</f>
        <v>0</v>
      </c>
      <c r="AD22" s="35">
        <f>COUNTIF('協和工商_商業1'!$D$4:$D$200,AD$3)</f>
        <v>0</v>
      </c>
      <c r="AE22" s="35">
        <f>COUNTIF('協和工商_商業1'!$D$4:$D$200,AE$3)</f>
        <v>0</v>
      </c>
      <c r="AF22" s="35">
        <f>COUNTIF('協和工商_商業1'!$D$4:$D$200,AF$3)</f>
        <v>0</v>
      </c>
      <c r="AG22" s="35">
        <f>COUNTIF('協和工商_商業1'!$D$4:$D$200,AG$3)</f>
        <v>3</v>
      </c>
      <c r="AH22" s="35">
        <f>COUNTIF('協和工商_商業1'!$D$4:$D$200,AH$3)</f>
        <v>0</v>
      </c>
      <c r="AI22" s="35">
        <f>COUNTIF('協和工商_商業1'!$D$4:$D$200,AI$3)</f>
        <v>0</v>
      </c>
      <c r="AJ22" s="35">
        <f>COUNTIF('協和工商_商業1'!$D$4:$D$200,AJ$3)</f>
        <v>0</v>
      </c>
      <c r="AK22" s="35">
        <f>COUNTIF('協和工商_商業1'!$D$4:$D$200,AK$3)</f>
        <v>0</v>
      </c>
      <c r="AL22" s="35">
        <f>COUNTIF('協和工商_商業1'!$D$4:$D$200,AL$3)</f>
        <v>0</v>
      </c>
      <c r="AM22" s="35">
        <f>COUNTIF('協和工商_商業1'!$D$4:$D$200,AM$3)</f>
        <v>0</v>
      </c>
      <c r="AN22" s="35">
        <f>COUNTIF('協和工商_商業1'!$D$4:$D$200,AN$3)</f>
        <v>0</v>
      </c>
      <c r="AO22" s="35">
        <f>COUNTIF('協和工商_商業1'!$D$4:$D$200,AO$3)</f>
        <v>0</v>
      </c>
      <c r="AP22" s="35">
        <f>COUNTIF('協和工商_商業1'!$D$4:$D$200,AP$3)</f>
        <v>0</v>
      </c>
      <c r="AQ22" s="35">
        <f>COUNTIF('協和工商_商業1'!$D$4:$D$200,AQ$3)</f>
        <v>1</v>
      </c>
      <c r="AR22" s="35">
        <f>COUNTIF('協和工商_商業1'!$D$4:$D$200,AR$3)</f>
        <v>0</v>
      </c>
      <c r="AS22" s="35">
        <f>COUNTIF('協和工商_商業1'!$D$4:$D$200,AS$3)</f>
        <v>0</v>
      </c>
      <c r="AT22" s="35">
        <f>COUNTIF('協和工商_商業1'!$D$4:$D$200,AT$3)</f>
        <v>0</v>
      </c>
      <c r="AU22" s="35">
        <f>COUNTIF('協和工商_商業1'!$D$4:$D$200,AU$3)</f>
        <v>0</v>
      </c>
      <c r="AV22" s="35">
        <f>COUNTIF('協和工商_商業1'!$D$4:$D$200,AV$3)</f>
        <v>0</v>
      </c>
      <c r="AW22" s="35">
        <f>COUNTIF('協和工商_商業1'!$D$4:$D$200,AW$3)</f>
        <v>0</v>
      </c>
      <c r="AX22" s="35">
        <f>COUNTIF('協和工商_商業1'!$D$4:$D$200,AX$3)</f>
        <v>0</v>
      </c>
      <c r="AY22" s="35">
        <f>COUNTIF('協和工商_商業1'!$D$4:$D$200,AY$3)</f>
        <v>0</v>
      </c>
      <c r="AZ22" s="35">
        <f>COUNTIF('協和工商_商業1'!$D$4:$D$200,AZ$3)</f>
        <v>0</v>
      </c>
      <c r="BA22" s="35">
        <f>COUNTIF('協和工商_商業1'!$D$4:$D$200,BA$3)</f>
        <v>0</v>
      </c>
      <c r="BB22" s="35">
        <f>COUNTIF('協和工商_商業1'!$D$4:$D$200,BB$3)</f>
        <v>0</v>
      </c>
      <c r="BC22" s="35">
        <f>COUNTIF('協和工商_商業1'!$D$4:$D$200,BC$3)</f>
        <v>0</v>
      </c>
      <c r="BD22" s="35">
        <f>COUNTIF('協和工商_商業1'!$D$4:$D$200,BD$3)</f>
        <v>0</v>
      </c>
      <c r="BE22" s="35">
        <f>COUNTIF('協和工商_商業1'!$D$4:$D$200,BE$3)</f>
        <v>0</v>
      </c>
      <c r="BF22" s="35">
        <f>COUNTIF('協和工商_商業1'!$D$4:$D$200,BF$3)</f>
        <v>0</v>
      </c>
      <c r="BG22" s="35">
        <f>COUNTIF('協和工商_商業1'!$D$4:$D$200,BG$3)</f>
        <v>0</v>
      </c>
      <c r="BH22" s="35">
        <f>COUNTIF('協和工商_商業1'!$D$4:$D$200,BH$3)</f>
        <v>0</v>
      </c>
      <c r="BI22" s="35">
        <f>COUNTIF('協和工商_商業1'!$D$4:$D$200,BI$3)</f>
        <v>0</v>
      </c>
      <c r="BJ22" s="35">
        <f>COUNTIF('協和工商_商業1'!$D$4:$D$200,BJ$3)</f>
        <v>0</v>
      </c>
      <c r="BK22" s="35">
        <f>COUNTIF('協和工商_商業1'!$D$4:$D$200,BK$3)</f>
        <v>0</v>
      </c>
      <c r="BL22" s="35">
        <f>COUNTIF('協和工商_商業1'!$D$4:$D$200,BL$3)</f>
        <v>0</v>
      </c>
      <c r="BM22" s="35">
        <f>COUNTIF('協和工商_商業1'!$D$4:$D$200,BM$3)</f>
        <v>0</v>
      </c>
      <c r="BN22" s="35">
        <f>COUNTIF('協和工商_商業1'!$D$4:$D$200,BN$3)</f>
        <v>0</v>
      </c>
      <c r="BO22" s="35">
        <f>COUNTIF('協和工商_商業1'!$D$4:$D$200,BO$3)</f>
        <v>0</v>
      </c>
      <c r="BP22" s="35">
        <f>COUNTIF('協和工商_商業1'!$D$4:$D$200,BP$3)</f>
        <v>0</v>
      </c>
      <c r="BQ22" s="35">
        <f>COUNTIF('協和工商_商業1'!$D$4:$D$200,BQ$3)</f>
        <v>0</v>
      </c>
      <c r="BR22" s="35">
        <f>COUNTIF('協和工商_商業1'!$D$4:$D$200,BR$3)</f>
        <v>0</v>
      </c>
      <c r="BS22" s="35">
        <f>COUNTIF('協和工商_商業1'!$D$4:$D$200,BS$3)</f>
        <v>0</v>
      </c>
      <c r="BT22" s="35">
        <f>COUNTIF('協和工商_商業1'!$D$4:$D$200,BT$3)</f>
        <v>0</v>
      </c>
      <c r="BU22" s="35">
        <f>COUNTIF('協和工商_商業1'!$D$4:$D$200,BU$3)</f>
        <v>0</v>
      </c>
      <c r="BV22" s="35">
        <f>COUNTIF('協和工商_商業1'!$D$4:$D$200,BV$3)</f>
        <v>0</v>
      </c>
      <c r="BW22" s="35">
        <f>COUNTIF('協和工商_商業1'!$D$4:$D$200,BW$3)</f>
        <v>0</v>
      </c>
      <c r="BX22" s="35">
        <f>COUNTIF('協和工商_商業1'!$D$4:$D$200,BX$3)</f>
        <v>0</v>
      </c>
      <c r="BY22" s="36">
        <f>COUNTIF('協和工商_商業1'!$D$4:$D$200,BY$3)</f>
        <v>0</v>
      </c>
    </row>
    <row r="23" spans="1:77" ht="16.5">
      <c r="A23" s="92"/>
      <c r="B23" s="94"/>
      <c r="C23" s="44" t="s">
        <v>1720</v>
      </c>
      <c r="D23" s="33" t="s">
        <v>1702</v>
      </c>
      <c r="E23" s="33">
        <v>35</v>
      </c>
      <c r="F23" s="33">
        <v>1</v>
      </c>
      <c r="G23" s="33"/>
      <c r="H23" s="34"/>
      <c r="I23" s="35">
        <f t="shared" si="1"/>
        <v>14</v>
      </c>
      <c r="J23" s="35">
        <f>COUNTIF('協和工商_電機電子2'!$D$4:$D$200,J$3)</f>
        <v>0</v>
      </c>
      <c r="K23" s="35">
        <f>COUNTIF('協和工商_電機電子2'!$D$4:$D$200,K$3)</f>
        <v>0</v>
      </c>
      <c r="L23" s="35">
        <f>COUNTIF('協和工商_電機電子2'!$D$4:$D$200,L$3)</f>
        <v>0</v>
      </c>
      <c r="M23" s="35">
        <f>COUNTIF('協和工商_電機電子2'!$D$4:$D$200,M$3)</f>
        <v>0</v>
      </c>
      <c r="N23" s="35">
        <f>COUNTIF('協和工商_電機電子2'!$D$4:$D$200,N$3)</f>
        <v>0</v>
      </c>
      <c r="O23" s="35">
        <f>COUNTIF('協和工商_電機電子2'!$D$4:$D$200,O$3)</f>
        <v>0</v>
      </c>
      <c r="P23" s="35">
        <f>COUNTIF('協和工商_電機電子2'!$D$4:$D$200,P$3)</f>
        <v>0</v>
      </c>
      <c r="Q23" s="35">
        <f>COUNTIF('協和工商_電機電子2'!$D$4:$D$200,Q$3)</f>
        <v>0</v>
      </c>
      <c r="R23" s="35">
        <f>COUNTIF('協和工商_電機電子2'!$D$4:$D$200,R$3)</f>
        <v>0</v>
      </c>
      <c r="S23" s="35">
        <f>COUNTIF('協和工商_電機電子2'!$D$4:$D$200,S$3)</f>
        <v>0</v>
      </c>
      <c r="T23" s="35">
        <f>COUNTIF('協和工商_電機電子2'!$D$4:$D$200,T$3)</f>
        <v>0</v>
      </c>
      <c r="U23" s="35">
        <f>COUNTIF('協和工商_電機電子2'!$D$4:$D$200,U$3)</f>
        <v>0</v>
      </c>
      <c r="V23" s="35">
        <f>COUNTIF('協和工商_電機電子2'!$D$4:$D$200,V$3)</f>
        <v>5</v>
      </c>
      <c r="W23" s="35">
        <f>COUNTIF('協和工商_電機電子2'!$D$4:$D$200,W$3)</f>
        <v>0</v>
      </c>
      <c r="X23" s="35">
        <f>COUNTIF('協和工商_電機電子2'!$D$4:$D$200,X$3)</f>
        <v>0</v>
      </c>
      <c r="Y23" s="35">
        <f>COUNTIF('協和工商_電機電子2'!$D$4:$D$200,Y$3)</f>
        <v>0</v>
      </c>
      <c r="Z23" s="35">
        <f>COUNTIF('協和工商_電機電子2'!$D$4:$D$200,Z$3)</f>
        <v>0</v>
      </c>
      <c r="AA23" s="35">
        <f>COUNTIF('協和工商_電機電子2'!$D$4:$D$200,AA$3)</f>
        <v>0</v>
      </c>
      <c r="AB23" s="35">
        <f>COUNTIF('協和工商_電機電子2'!$D$4:$D$200,AB$3)</f>
        <v>0</v>
      </c>
      <c r="AC23" s="35">
        <f>COUNTIF('協和工商_電機電子2'!$D$4:$D$200,AC$3)</f>
        <v>0</v>
      </c>
      <c r="AD23" s="35">
        <f>COUNTIF('協和工商_電機電子2'!$D$4:$D$200,AD$3)</f>
        <v>0</v>
      </c>
      <c r="AE23" s="35">
        <f>COUNTIF('協和工商_電機電子2'!$D$4:$D$200,AE$3)</f>
        <v>0</v>
      </c>
      <c r="AF23" s="35">
        <f>COUNTIF('協和工商_電機電子2'!$D$4:$D$200,AF$3)</f>
        <v>0</v>
      </c>
      <c r="AG23" s="35">
        <f>COUNTIF('協和工商_電機電子2'!$D$4:$D$200,AG$3)</f>
        <v>3</v>
      </c>
      <c r="AH23" s="35">
        <f>COUNTIF('協和工商_電機電子2'!$D$4:$D$200,AH$3)</f>
        <v>0</v>
      </c>
      <c r="AI23" s="35">
        <f>COUNTIF('協和工商_電機電子2'!$D$4:$D$200,AI$3)</f>
        <v>0</v>
      </c>
      <c r="AJ23" s="35">
        <f>COUNTIF('協和工商_電機電子2'!$D$4:$D$200,AJ$3)</f>
        <v>0</v>
      </c>
      <c r="AK23" s="35">
        <f>COUNTIF('協和工商_電機電子2'!$D$4:$D$200,AK$3)</f>
        <v>0</v>
      </c>
      <c r="AL23" s="35">
        <f>COUNTIF('協和工商_電機電子2'!$D$4:$D$200,AL$3)</f>
        <v>0</v>
      </c>
      <c r="AM23" s="35">
        <f>COUNTIF('協和工商_電機電子2'!$D$4:$D$200,AM$3)</f>
        <v>0</v>
      </c>
      <c r="AN23" s="35">
        <f>COUNTIF('協和工商_電機電子2'!$D$4:$D$200,AN$3)</f>
        <v>0</v>
      </c>
      <c r="AO23" s="35">
        <f>COUNTIF('協和工商_電機電子2'!$D$4:$D$200,AO$3)</f>
        <v>0</v>
      </c>
      <c r="AP23" s="35">
        <f>COUNTIF('協和工商_電機電子2'!$D$4:$D$200,AP$3)</f>
        <v>0</v>
      </c>
      <c r="AQ23" s="35">
        <f>COUNTIF('協和工商_電機電子2'!$D$4:$D$200,AQ$3)</f>
        <v>0</v>
      </c>
      <c r="AR23" s="35">
        <f>COUNTIF('協和工商_電機電子2'!$D$4:$D$200,AR$3)</f>
        <v>0</v>
      </c>
      <c r="AS23" s="35">
        <f>COUNTIF('協和工商_電機電子2'!$D$4:$D$200,AS$3)</f>
        <v>0</v>
      </c>
      <c r="AT23" s="35">
        <f>COUNTIF('協和工商_電機電子2'!$D$4:$D$200,AT$3)</f>
        <v>0</v>
      </c>
      <c r="AU23" s="35">
        <f>COUNTIF('協和工商_電機電子2'!$D$4:$D$200,AU$3)</f>
        <v>0</v>
      </c>
      <c r="AV23" s="35">
        <f>COUNTIF('協和工商_電機電子2'!$D$4:$D$200,AV$3)</f>
        <v>0</v>
      </c>
      <c r="AW23" s="35">
        <f>COUNTIF('協和工商_電機電子2'!$D$4:$D$200,AW$3)</f>
        <v>0</v>
      </c>
      <c r="AX23" s="35">
        <f>COUNTIF('協和工商_電機電子2'!$D$4:$D$200,AX$3)</f>
        <v>0</v>
      </c>
      <c r="AY23" s="35">
        <f>COUNTIF('協和工商_電機電子2'!$D$4:$D$200,AY$3)</f>
        <v>0</v>
      </c>
      <c r="AZ23" s="35">
        <f>COUNTIF('協和工商_電機電子2'!$D$4:$D$200,AZ$3)</f>
        <v>0</v>
      </c>
      <c r="BA23" s="35">
        <f>COUNTIF('協和工商_電機電子2'!$D$4:$D$200,BA$3)</f>
        <v>0</v>
      </c>
      <c r="BB23" s="35">
        <f>COUNTIF('協和工商_電機電子2'!$D$4:$D$200,BB$3)</f>
        <v>0</v>
      </c>
      <c r="BC23" s="35">
        <f>COUNTIF('協和工商_電機電子2'!$D$4:$D$200,BC$3)</f>
        <v>0</v>
      </c>
      <c r="BD23" s="35">
        <f>COUNTIF('協和工商_電機電子2'!$D$4:$D$200,BD$3)</f>
        <v>6</v>
      </c>
      <c r="BE23" s="35">
        <f>COUNTIF('協和工商_電機電子2'!$D$4:$D$200,BE$3)</f>
        <v>0</v>
      </c>
      <c r="BF23" s="35">
        <f>COUNTIF('協和工商_電機電子2'!$D$4:$D$200,BF$3)</f>
        <v>0</v>
      </c>
      <c r="BG23" s="35">
        <f>COUNTIF('協和工商_電機電子2'!$D$4:$D$200,BG$3)</f>
        <v>0</v>
      </c>
      <c r="BH23" s="35">
        <f>COUNTIF('協和工商_電機電子2'!$D$4:$D$200,BH$3)</f>
        <v>0</v>
      </c>
      <c r="BI23" s="35">
        <f>COUNTIF('協和工商_電機電子2'!$D$4:$D$200,BI$3)</f>
        <v>0</v>
      </c>
      <c r="BJ23" s="35">
        <f>COUNTIF('協和工商_電機電子2'!$D$4:$D$200,BJ$3)</f>
        <v>0</v>
      </c>
      <c r="BK23" s="35">
        <f>COUNTIF('協和工商_電機電子2'!$D$4:$D$200,BK$3)</f>
        <v>0</v>
      </c>
      <c r="BL23" s="35">
        <f>COUNTIF('協和工商_電機電子2'!$D$4:$D$200,BL$3)</f>
        <v>0</v>
      </c>
      <c r="BM23" s="35">
        <f>COUNTIF('協和工商_電機電子2'!$D$4:$D$200,BM$3)</f>
        <v>0</v>
      </c>
      <c r="BN23" s="35">
        <f>COUNTIF('協和工商_電機電子2'!$D$4:$D$200,BN$3)</f>
        <v>0</v>
      </c>
      <c r="BO23" s="35">
        <f>COUNTIF('協和工商_電機電子2'!$D$4:$D$200,BO$3)</f>
        <v>0</v>
      </c>
      <c r="BP23" s="35">
        <f>COUNTIF('協和工商_電機電子2'!$D$4:$D$200,BP$3)</f>
        <v>0</v>
      </c>
      <c r="BQ23" s="35">
        <f>COUNTIF('協和工商_電機電子2'!$D$4:$D$200,BQ$3)</f>
        <v>0</v>
      </c>
      <c r="BR23" s="35">
        <f>COUNTIF('協和工商_電機電子2'!$D$4:$D$200,BR$3)</f>
        <v>0</v>
      </c>
      <c r="BS23" s="35">
        <f>COUNTIF('協和工商_電機電子2'!$D$4:$D$200,BS$3)</f>
        <v>0</v>
      </c>
      <c r="BT23" s="35">
        <f>COUNTIF('協和工商_電機電子2'!$D$4:$D$200,BT$3)</f>
        <v>0</v>
      </c>
      <c r="BU23" s="35">
        <f>COUNTIF('協和工商_電機電子2'!$D$4:$D$200,BU$3)</f>
        <v>0</v>
      </c>
      <c r="BV23" s="35">
        <f>COUNTIF('協和工商_電機電子2'!$D$4:$D$200,BV$3)</f>
        <v>0</v>
      </c>
      <c r="BW23" s="35">
        <f>COUNTIF('協和工商_電機電子2'!$D$4:$D$200,BW$3)</f>
        <v>0</v>
      </c>
      <c r="BX23" s="35">
        <f>COUNTIF('協和工商_電機電子2'!$D$4:$D$200,BX$3)</f>
        <v>0</v>
      </c>
      <c r="BY23" s="36">
        <f>COUNTIF('協和工商_電機電子2'!$D$4:$D$200,BY$3)</f>
        <v>0</v>
      </c>
    </row>
    <row r="24" spans="1:77" ht="16.5">
      <c r="A24" s="92"/>
      <c r="B24" s="94"/>
      <c r="C24" s="44" t="s">
        <v>1725</v>
      </c>
      <c r="D24" s="33" t="s">
        <v>1702</v>
      </c>
      <c r="E24" s="33">
        <v>35</v>
      </c>
      <c r="F24" s="33">
        <v>1</v>
      </c>
      <c r="G24" s="33"/>
      <c r="H24" s="34"/>
      <c r="I24" s="35">
        <f t="shared" si="1"/>
        <v>5</v>
      </c>
      <c r="J24" s="35">
        <f>COUNTIF('協和工商_動力機械2'!$D$4:$D$200,J$3)</f>
        <v>0</v>
      </c>
      <c r="K24" s="35">
        <f>COUNTIF('協和工商_動力機械2'!$D$4:$D$200,K$3)</f>
        <v>0</v>
      </c>
      <c r="L24" s="35">
        <f>COUNTIF('協和工商_動力機械2'!$D$4:$D$200,L$3)</f>
        <v>0</v>
      </c>
      <c r="M24" s="35">
        <f>COUNTIF('協和工商_動力機械2'!$D$4:$D$200,M$3)</f>
        <v>0</v>
      </c>
      <c r="N24" s="35">
        <f>COUNTIF('協和工商_動力機械2'!$D$4:$D$200,N$3)</f>
        <v>0</v>
      </c>
      <c r="O24" s="35">
        <f>COUNTIF('協和工商_動力機械2'!$D$4:$D$200,O$3)</f>
        <v>0</v>
      </c>
      <c r="P24" s="35">
        <f>COUNTIF('協和工商_動力機械2'!$D$4:$D$200,P$3)</f>
        <v>0</v>
      </c>
      <c r="Q24" s="35">
        <f>COUNTIF('協和工商_動力機械2'!$D$4:$D$200,Q$3)</f>
        <v>0</v>
      </c>
      <c r="R24" s="35">
        <f>COUNTIF('協和工商_動力機械2'!$D$4:$D$200,R$3)</f>
        <v>0</v>
      </c>
      <c r="S24" s="35">
        <f>COUNTIF('協和工商_動力機械2'!$D$4:$D$200,S$3)</f>
        <v>0</v>
      </c>
      <c r="T24" s="35">
        <f>COUNTIF('協和工商_動力機械2'!$D$4:$D$200,T$3)</f>
        <v>0</v>
      </c>
      <c r="U24" s="35">
        <f>COUNTIF('協和工商_動力機械2'!$D$4:$D$200,U$3)</f>
        <v>0</v>
      </c>
      <c r="V24" s="35">
        <f>COUNTIF('協和工商_動力機械2'!$D$4:$D$200,V$3)</f>
        <v>3</v>
      </c>
      <c r="W24" s="35">
        <f>COUNTIF('協和工商_動力機械2'!$D$4:$D$200,W$3)</f>
        <v>0</v>
      </c>
      <c r="X24" s="35">
        <f>COUNTIF('協和工商_動力機械2'!$D$4:$D$200,X$3)</f>
        <v>0</v>
      </c>
      <c r="Y24" s="35">
        <f>COUNTIF('協和工商_動力機械2'!$D$4:$D$200,Y$3)</f>
        <v>0</v>
      </c>
      <c r="Z24" s="35">
        <f>COUNTIF('協和工商_動力機械2'!$D$4:$D$200,Z$3)</f>
        <v>0</v>
      </c>
      <c r="AA24" s="35">
        <f>COUNTIF('協和工商_動力機械2'!$D$4:$D$200,AA$3)</f>
        <v>0</v>
      </c>
      <c r="AB24" s="35">
        <f>COUNTIF('協和工商_動力機械2'!$D$4:$D$200,AB$3)</f>
        <v>0</v>
      </c>
      <c r="AC24" s="35">
        <f>COUNTIF('協和工商_動力機械2'!$D$4:$D$200,AC$3)</f>
        <v>0</v>
      </c>
      <c r="AD24" s="35">
        <f>COUNTIF('協和工商_動力機械2'!$D$4:$D$200,AD$3)</f>
        <v>0</v>
      </c>
      <c r="AE24" s="35">
        <f>COUNTIF('協和工商_動力機械2'!$D$4:$D$200,AE$3)</f>
        <v>0</v>
      </c>
      <c r="AF24" s="35">
        <f>COUNTIF('協和工商_動力機械2'!$D$4:$D$200,AF$3)</f>
        <v>0</v>
      </c>
      <c r="AG24" s="35">
        <f>COUNTIF('協和工商_動力機械2'!$D$4:$D$200,AG$3)</f>
        <v>0</v>
      </c>
      <c r="AH24" s="35">
        <f>COUNTIF('協和工商_動力機械2'!$D$4:$D$200,AH$3)</f>
        <v>0</v>
      </c>
      <c r="AI24" s="35">
        <f>COUNTIF('協和工商_動力機械2'!$D$4:$D$200,AI$3)</f>
        <v>0</v>
      </c>
      <c r="AJ24" s="35">
        <f>COUNTIF('協和工商_動力機械2'!$D$4:$D$200,AJ$3)</f>
        <v>2</v>
      </c>
      <c r="AK24" s="35">
        <f>COUNTIF('協和工商_動力機械2'!$D$4:$D$200,AK$3)</f>
        <v>0</v>
      </c>
      <c r="AL24" s="35">
        <f>COUNTIF('協和工商_動力機械2'!$D$4:$D$200,AL$3)</f>
        <v>0</v>
      </c>
      <c r="AM24" s="35">
        <f>COUNTIF('協和工商_動力機械2'!$D$4:$D$200,AM$3)</f>
        <v>0</v>
      </c>
      <c r="AN24" s="35">
        <f>COUNTIF('協和工商_動力機械2'!$D$4:$D$200,AN$3)</f>
        <v>0</v>
      </c>
      <c r="AO24" s="35">
        <f>COUNTIF('協和工商_動力機械2'!$D$4:$D$200,AO$3)</f>
        <v>0</v>
      </c>
      <c r="AP24" s="35">
        <f>COUNTIF('協和工商_動力機械2'!$D$4:$D$200,AP$3)</f>
        <v>0</v>
      </c>
      <c r="AQ24" s="35">
        <f>COUNTIF('協和工商_動力機械2'!$D$4:$D$200,AQ$3)</f>
        <v>0</v>
      </c>
      <c r="AR24" s="35">
        <f>COUNTIF('協和工商_動力機械2'!$D$4:$D$200,AR$3)</f>
        <v>0</v>
      </c>
      <c r="AS24" s="35">
        <f>COUNTIF('協和工商_動力機械2'!$D$4:$D$200,AS$3)</f>
        <v>0</v>
      </c>
      <c r="AT24" s="35">
        <f>COUNTIF('協和工商_動力機械2'!$D$4:$D$200,AT$3)</f>
        <v>0</v>
      </c>
      <c r="AU24" s="35">
        <f>COUNTIF('協和工商_動力機械2'!$D$4:$D$200,AU$3)</f>
        <v>0</v>
      </c>
      <c r="AV24" s="35">
        <f>COUNTIF('協和工商_動力機械2'!$D$4:$D$200,AV$3)</f>
        <v>0</v>
      </c>
      <c r="AW24" s="35">
        <f>COUNTIF('協和工商_動力機械2'!$D$4:$D$200,AW$3)</f>
        <v>0</v>
      </c>
      <c r="AX24" s="35">
        <f>COUNTIF('協和工商_動力機械2'!$D$4:$D$200,AX$3)</f>
        <v>0</v>
      </c>
      <c r="AY24" s="35">
        <f>COUNTIF('協和工商_動力機械2'!$D$4:$D$200,AY$3)</f>
        <v>0</v>
      </c>
      <c r="AZ24" s="35">
        <f>COUNTIF('協和工商_動力機械2'!$D$4:$D$200,AZ$3)</f>
        <v>0</v>
      </c>
      <c r="BA24" s="35">
        <f>COUNTIF('協和工商_動力機械2'!$D$4:$D$200,BA$3)</f>
        <v>0</v>
      </c>
      <c r="BB24" s="35">
        <f>COUNTIF('協和工商_動力機械2'!$D$4:$D$200,BB$3)</f>
        <v>0</v>
      </c>
      <c r="BC24" s="35">
        <f>COUNTIF('協和工商_動力機械2'!$D$4:$D$200,BC$3)</f>
        <v>0</v>
      </c>
      <c r="BD24" s="35">
        <f>COUNTIF('協和工商_動力機械2'!$D$4:$D$200,BD$3)</f>
        <v>0</v>
      </c>
      <c r="BE24" s="35">
        <f>COUNTIF('協和工商_動力機械2'!$D$4:$D$200,BE$3)</f>
        <v>0</v>
      </c>
      <c r="BF24" s="35">
        <f>COUNTIF('協和工商_動力機械2'!$D$4:$D$200,BF$3)</f>
        <v>0</v>
      </c>
      <c r="BG24" s="35">
        <f>COUNTIF('協和工商_動力機械2'!$D$4:$D$200,BG$3)</f>
        <v>0</v>
      </c>
      <c r="BH24" s="35">
        <f>COUNTIF('協和工商_動力機械2'!$D$4:$D$200,BH$3)</f>
        <v>0</v>
      </c>
      <c r="BI24" s="35">
        <f>COUNTIF('協和工商_動力機械2'!$D$4:$D$200,BI$3)</f>
        <v>0</v>
      </c>
      <c r="BJ24" s="35">
        <f>COUNTIF('協和工商_動力機械2'!$D$4:$D$200,BJ$3)</f>
        <v>0</v>
      </c>
      <c r="BK24" s="35">
        <f>COUNTIF('協和工商_動力機械2'!$D$4:$D$200,BK$3)</f>
        <v>0</v>
      </c>
      <c r="BL24" s="35">
        <f>COUNTIF('協和工商_動力機械2'!$D$4:$D$200,BL$3)</f>
        <v>0</v>
      </c>
      <c r="BM24" s="35">
        <f>COUNTIF('協和工商_動力機械2'!$D$4:$D$200,BM$3)</f>
        <v>0</v>
      </c>
      <c r="BN24" s="35">
        <f>COUNTIF('協和工商_動力機械2'!$D$4:$D$200,BN$3)</f>
        <v>0</v>
      </c>
      <c r="BO24" s="35">
        <f>COUNTIF('協和工商_動力機械2'!$D$4:$D$200,BO$3)</f>
        <v>0</v>
      </c>
      <c r="BP24" s="35">
        <f>COUNTIF('協和工商_動力機械2'!$D$4:$D$200,BP$3)</f>
        <v>0</v>
      </c>
      <c r="BQ24" s="35">
        <f>COUNTIF('協和工商_動力機械2'!$D$4:$D$200,BQ$3)</f>
        <v>0</v>
      </c>
      <c r="BR24" s="35">
        <f>COUNTIF('協和工商_動力機械2'!$D$4:$D$200,BR$3)</f>
        <v>0</v>
      </c>
      <c r="BS24" s="35">
        <f>COUNTIF('協和工商_動力機械2'!$D$4:$D$200,BS$3)</f>
        <v>0</v>
      </c>
      <c r="BT24" s="35">
        <f>COUNTIF('協和工商_動力機械2'!$D$4:$D$200,BT$3)</f>
        <v>0</v>
      </c>
      <c r="BU24" s="35">
        <f>COUNTIF('協和工商_動力機械2'!$D$4:$D$200,BU$3)</f>
        <v>0</v>
      </c>
      <c r="BV24" s="35">
        <f>COUNTIF('協和工商_動力機械2'!$D$4:$D$200,BV$3)</f>
        <v>0</v>
      </c>
      <c r="BW24" s="35">
        <f>COUNTIF('協和工商_動力機械2'!$D$4:$D$200,BW$3)</f>
        <v>0</v>
      </c>
      <c r="BX24" s="35">
        <f>COUNTIF('協和工商_動力機械2'!$D$4:$D$200,BX$3)</f>
        <v>0</v>
      </c>
      <c r="BY24" s="36">
        <f>COUNTIF('協和工商_動力機械2'!$D$4:$D$200,BY$3)</f>
        <v>0</v>
      </c>
    </row>
    <row r="25" spans="1:77" ht="16.5">
      <c r="A25" s="92"/>
      <c r="B25" s="94"/>
      <c r="C25" s="44" t="s">
        <v>1726</v>
      </c>
      <c r="D25" s="33" t="s">
        <v>1688</v>
      </c>
      <c r="E25" s="33">
        <v>35</v>
      </c>
      <c r="F25" s="33">
        <v>1</v>
      </c>
      <c r="G25" s="33"/>
      <c r="H25" s="34"/>
      <c r="I25" s="35">
        <f t="shared" si="1"/>
        <v>17</v>
      </c>
      <c r="J25" s="35">
        <f>COUNTIF('協和工商_設計2'!$D$4:$D$200,J$3)</f>
        <v>0</v>
      </c>
      <c r="K25" s="35">
        <f>COUNTIF('協和工商_設計2'!$D$4:$D$200,K$3)</f>
        <v>0</v>
      </c>
      <c r="L25" s="35">
        <f>COUNTIF('協和工商_設計2'!$D$4:$D$200,L$3)</f>
        <v>0</v>
      </c>
      <c r="M25" s="35">
        <f>COUNTIF('協和工商_設計2'!$D$4:$D$200,M$3)</f>
        <v>0</v>
      </c>
      <c r="N25" s="35">
        <f>COUNTIF('協和工商_設計2'!$D$4:$D$200,N$3)</f>
        <v>0</v>
      </c>
      <c r="O25" s="35">
        <f>COUNTIF('協和工商_設計2'!$D$4:$D$200,O$3)</f>
        <v>0</v>
      </c>
      <c r="P25" s="35">
        <f>COUNTIF('協和工商_設計2'!$D$4:$D$200,P$3)</f>
        <v>0</v>
      </c>
      <c r="Q25" s="35">
        <f>COUNTIF('協和工商_設計2'!$D$4:$D$200,Q$3)</f>
        <v>0</v>
      </c>
      <c r="R25" s="35">
        <f>COUNTIF('協和工商_設計2'!$D$4:$D$200,R$3)</f>
        <v>0</v>
      </c>
      <c r="S25" s="35">
        <f>COUNTIF('協和工商_設計2'!$D$4:$D$200,S$3)</f>
        <v>0</v>
      </c>
      <c r="T25" s="35">
        <f>COUNTIF('協和工商_設計2'!$D$4:$D$200,T$3)</f>
        <v>0</v>
      </c>
      <c r="U25" s="35">
        <f>COUNTIF('協和工商_設計2'!$D$4:$D$200,U$3)</f>
        <v>0</v>
      </c>
      <c r="V25" s="35">
        <f>COUNTIF('協和工商_設計2'!$D$4:$D$200,V$3)</f>
        <v>5</v>
      </c>
      <c r="W25" s="35">
        <f>COUNTIF('協和工商_設計2'!$D$4:$D$200,W$3)</f>
        <v>0</v>
      </c>
      <c r="X25" s="35">
        <f>COUNTIF('協和工商_設計2'!$D$4:$D$200,X$3)</f>
        <v>0</v>
      </c>
      <c r="Y25" s="35">
        <f>COUNTIF('協和工商_設計2'!$D$4:$D$200,Y$3)</f>
        <v>0</v>
      </c>
      <c r="Z25" s="35">
        <f>COUNTIF('協和工商_設計2'!$D$4:$D$200,Z$3)</f>
        <v>0</v>
      </c>
      <c r="AA25" s="35">
        <f>COUNTIF('協和工商_設計2'!$D$4:$D$200,AA$3)</f>
        <v>0</v>
      </c>
      <c r="AB25" s="35">
        <f>COUNTIF('協和工商_設計2'!$D$4:$D$200,AB$3)</f>
        <v>0</v>
      </c>
      <c r="AC25" s="35">
        <f>COUNTIF('協和工商_設計2'!$D$4:$D$200,AC$3)</f>
        <v>0</v>
      </c>
      <c r="AD25" s="35">
        <f>COUNTIF('協和工商_設計2'!$D$4:$D$200,AD$3)</f>
        <v>0</v>
      </c>
      <c r="AE25" s="35">
        <f>COUNTIF('協和工商_設計2'!$D$4:$D$200,AE$3)</f>
        <v>0</v>
      </c>
      <c r="AF25" s="35">
        <f>COUNTIF('協和工商_設計2'!$D$4:$D$200,AF$3)</f>
        <v>0</v>
      </c>
      <c r="AG25" s="35">
        <f>COUNTIF('協和工商_設計2'!$D$4:$D$200,AG$3)</f>
        <v>1</v>
      </c>
      <c r="AH25" s="35">
        <f>COUNTIF('協和工商_設計2'!$D$4:$D$200,AH$3)</f>
        <v>0</v>
      </c>
      <c r="AI25" s="35">
        <f>COUNTIF('協和工商_設計2'!$D$4:$D$200,AI$3)</f>
        <v>0</v>
      </c>
      <c r="AJ25" s="35">
        <f>COUNTIF('協和工商_設計2'!$D$4:$D$200,AJ$3)</f>
        <v>0</v>
      </c>
      <c r="AK25" s="35">
        <f>COUNTIF('協和工商_設計2'!$D$4:$D$200,AK$3)</f>
        <v>0</v>
      </c>
      <c r="AL25" s="35">
        <f>COUNTIF('協和工商_設計2'!$D$4:$D$200,AL$3)</f>
        <v>0</v>
      </c>
      <c r="AM25" s="35">
        <f>COUNTIF('協和工商_設計2'!$D$4:$D$200,AM$3)</f>
        <v>0</v>
      </c>
      <c r="AN25" s="35">
        <f>COUNTIF('協和工商_設計2'!$D$4:$D$200,AN$3)</f>
        <v>0</v>
      </c>
      <c r="AO25" s="35">
        <f>COUNTIF('協和工商_設計2'!$D$4:$D$200,AO$3)</f>
        <v>0</v>
      </c>
      <c r="AP25" s="35">
        <f>COUNTIF('協和工商_設計2'!$D$4:$D$200,AP$3)</f>
        <v>0</v>
      </c>
      <c r="AQ25" s="35">
        <f>COUNTIF('協和工商_設計2'!$D$4:$D$200,AQ$3)</f>
        <v>0</v>
      </c>
      <c r="AR25" s="35">
        <f>COUNTIF('協和工商_設計2'!$D$4:$D$200,AR$3)</f>
        <v>0</v>
      </c>
      <c r="AS25" s="35">
        <f>COUNTIF('協和工商_設計2'!$D$4:$D$200,AS$3)</f>
        <v>0</v>
      </c>
      <c r="AT25" s="35">
        <f>COUNTIF('協和工商_設計2'!$D$4:$D$200,AT$3)</f>
        <v>0</v>
      </c>
      <c r="AU25" s="35">
        <f>COUNTIF('協和工商_設計2'!$D$4:$D$200,AU$3)</f>
        <v>0</v>
      </c>
      <c r="AV25" s="35">
        <f>COUNTIF('協和工商_設計2'!$D$4:$D$200,AV$3)</f>
        <v>0</v>
      </c>
      <c r="AW25" s="35">
        <f>COUNTIF('協和工商_設計2'!$D$4:$D$200,AW$3)</f>
        <v>0</v>
      </c>
      <c r="AX25" s="35">
        <f>COUNTIF('協和工商_設計2'!$D$4:$D$200,AX$3)</f>
        <v>0</v>
      </c>
      <c r="AY25" s="35">
        <f>COUNTIF('協和工商_設計2'!$D$4:$D$200,AY$3)</f>
        <v>0</v>
      </c>
      <c r="AZ25" s="35">
        <f>COUNTIF('協和工商_設計2'!$D$4:$D$200,AZ$3)</f>
        <v>0</v>
      </c>
      <c r="BA25" s="35">
        <f>COUNTIF('協和工商_設計2'!$D$4:$D$200,BA$3)</f>
        <v>0</v>
      </c>
      <c r="BB25" s="35">
        <f>COUNTIF('協和工商_設計2'!$D$4:$D$200,BB$3)</f>
        <v>0</v>
      </c>
      <c r="BC25" s="35">
        <f>COUNTIF('協和工商_設計2'!$D$4:$D$200,BC$3)</f>
        <v>0</v>
      </c>
      <c r="BD25" s="35">
        <f>COUNTIF('協和工商_設計2'!$D$4:$D$200,BD$3)</f>
        <v>0</v>
      </c>
      <c r="BE25" s="35">
        <f>COUNTIF('協和工商_設計2'!$D$4:$D$200,BE$3)</f>
        <v>0</v>
      </c>
      <c r="BF25" s="35">
        <f>COUNTIF('協和工商_設計2'!$D$4:$D$200,BF$3)</f>
        <v>0</v>
      </c>
      <c r="BG25" s="35">
        <f>COUNTIF('協和工商_設計2'!$D$4:$D$200,BG$3)</f>
        <v>0</v>
      </c>
      <c r="BH25" s="35">
        <f>COUNTIF('協和工商_設計2'!$D$4:$D$200,BH$3)</f>
        <v>0</v>
      </c>
      <c r="BI25" s="35">
        <f>COUNTIF('協和工商_設計2'!$D$4:$D$200,BI$3)</f>
        <v>0</v>
      </c>
      <c r="BJ25" s="35">
        <f>COUNTIF('協和工商_設計2'!$D$4:$D$200,BJ$3)</f>
        <v>0</v>
      </c>
      <c r="BK25" s="35">
        <f>COUNTIF('協和工商_設計2'!$D$4:$D$200,BK$3)</f>
        <v>0</v>
      </c>
      <c r="BL25" s="35">
        <f>COUNTIF('協和工商_設計2'!$D$4:$D$200,BL$3)</f>
        <v>10</v>
      </c>
      <c r="BM25" s="35">
        <f>COUNTIF('協和工商_設計2'!$D$4:$D$200,BM$3)</f>
        <v>0</v>
      </c>
      <c r="BN25" s="35">
        <f>COUNTIF('協和工商_設計2'!$D$4:$D$200,BN$3)</f>
        <v>1</v>
      </c>
      <c r="BO25" s="35">
        <f>COUNTIF('協和工商_設計2'!$D$4:$D$200,BO$3)</f>
        <v>0</v>
      </c>
      <c r="BP25" s="35">
        <f>COUNTIF('協和工商_設計2'!$D$4:$D$200,BP$3)</f>
        <v>0</v>
      </c>
      <c r="BQ25" s="35">
        <f>COUNTIF('協和工商_設計2'!$D$4:$D$200,BQ$3)</f>
        <v>0</v>
      </c>
      <c r="BR25" s="35">
        <f>COUNTIF('協和工商_設計2'!$D$4:$D$200,BR$3)</f>
        <v>0</v>
      </c>
      <c r="BS25" s="35">
        <f>COUNTIF('協和工商_設計2'!$D$4:$D$200,BS$3)</f>
        <v>0</v>
      </c>
      <c r="BT25" s="35">
        <f>COUNTIF('協和工商_設計2'!$D$4:$D$200,BT$3)</f>
        <v>0</v>
      </c>
      <c r="BU25" s="35">
        <f>COUNTIF('協和工商_設計2'!$D$4:$D$200,BU$3)</f>
        <v>0</v>
      </c>
      <c r="BV25" s="35">
        <f>COUNTIF('協和工商_設計2'!$D$4:$D$200,BV$3)</f>
        <v>0</v>
      </c>
      <c r="BW25" s="35">
        <f>COUNTIF('協和工商_設計2'!$D$4:$D$200,BW$3)</f>
        <v>0</v>
      </c>
      <c r="BX25" s="35">
        <f>COUNTIF('協和工商_設計2'!$D$4:$D$200,BX$3)</f>
        <v>0</v>
      </c>
      <c r="BY25" s="36">
        <f>COUNTIF('協和工商_設計2'!$D$4:$D$200,BY$3)</f>
        <v>0</v>
      </c>
    </row>
    <row r="26" spans="1:77" ht="17.25" thickBot="1">
      <c r="A26" s="93"/>
      <c r="B26" s="95"/>
      <c r="C26" s="62" t="s">
        <v>1727</v>
      </c>
      <c r="D26" s="63" t="s">
        <v>1688</v>
      </c>
      <c r="E26" s="63">
        <v>35</v>
      </c>
      <c r="F26" s="63">
        <v>1</v>
      </c>
      <c r="G26" s="63"/>
      <c r="H26" s="64"/>
      <c r="I26" s="65">
        <f t="shared" si="1"/>
        <v>0</v>
      </c>
      <c r="J26" s="65">
        <f>COUNTIF('協和工商_商業2'!$D$4:$D$200,J$3)</f>
        <v>0</v>
      </c>
      <c r="K26" s="65">
        <f>COUNTIF('協和工商_商業2'!$D$4:$D$200,K$3)</f>
        <v>0</v>
      </c>
      <c r="L26" s="65">
        <f>COUNTIF('協和工商_商業2'!$D$4:$D$200,L$3)</f>
        <v>0</v>
      </c>
      <c r="M26" s="65">
        <f>COUNTIF('協和工商_商業2'!$D$4:$D$200,M$3)</f>
        <v>0</v>
      </c>
      <c r="N26" s="65">
        <f>COUNTIF('協和工商_商業2'!$D$4:$D$200,N$3)</f>
        <v>0</v>
      </c>
      <c r="O26" s="65">
        <f>COUNTIF('協和工商_商業2'!$D$4:$D$200,O$3)</f>
        <v>0</v>
      </c>
      <c r="P26" s="65">
        <f>COUNTIF('協和工商_商業2'!$D$4:$D$200,P$3)</f>
        <v>0</v>
      </c>
      <c r="Q26" s="65">
        <f>COUNTIF('協和工商_商業2'!$D$4:$D$200,Q$3)</f>
        <v>0</v>
      </c>
      <c r="R26" s="65">
        <f>COUNTIF('協和工商_商業2'!$D$4:$D$200,R$3)</f>
        <v>0</v>
      </c>
      <c r="S26" s="65">
        <f>COUNTIF('協和工商_商業2'!$D$4:$D$200,S$3)</f>
        <v>0</v>
      </c>
      <c r="T26" s="65">
        <f>COUNTIF('協和工商_商業2'!$D$4:$D$200,T$3)</f>
        <v>0</v>
      </c>
      <c r="U26" s="65">
        <f>COUNTIF('協和工商_商業2'!$D$4:$D$200,U$3)</f>
        <v>0</v>
      </c>
      <c r="V26" s="65">
        <f>COUNTIF('協和工商_商業2'!$D$4:$D$200,V$3)</f>
        <v>0</v>
      </c>
      <c r="W26" s="65">
        <f>COUNTIF('協和工商_商業2'!$D$4:$D$200,W$3)</f>
        <v>0</v>
      </c>
      <c r="X26" s="65">
        <f>COUNTIF('協和工商_商業2'!$D$4:$D$200,X$3)</f>
        <v>0</v>
      </c>
      <c r="Y26" s="65">
        <f>COUNTIF('協和工商_商業2'!$D$4:$D$200,Y$3)</f>
        <v>0</v>
      </c>
      <c r="Z26" s="65">
        <f>COUNTIF('協和工商_商業2'!$D$4:$D$200,Z$3)</f>
        <v>0</v>
      </c>
      <c r="AA26" s="65">
        <f>COUNTIF('協和工商_商業2'!$D$4:$D$200,AA$3)</f>
        <v>0</v>
      </c>
      <c r="AB26" s="65">
        <f>COUNTIF('協和工商_商業2'!$D$4:$D$200,AB$3)</f>
        <v>0</v>
      </c>
      <c r="AC26" s="65">
        <f>COUNTIF('協和工商_商業2'!$D$4:$D$200,AC$3)</f>
        <v>0</v>
      </c>
      <c r="AD26" s="65">
        <f>COUNTIF('協和工商_商業2'!$D$4:$D$200,AD$3)</f>
        <v>0</v>
      </c>
      <c r="AE26" s="65">
        <f>COUNTIF('協和工商_商業2'!$D$4:$D$200,AE$3)</f>
        <v>0</v>
      </c>
      <c r="AF26" s="65">
        <f>COUNTIF('協和工商_商業2'!$D$4:$D$200,AF$3)</f>
        <v>0</v>
      </c>
      <c r="AG26" s="65">
        <f>COUNTIF('協和工商_商業2'!$D$4:$D$200,AG$3)</f>
        <v>0</v>
      </c>
      <c r="AH26" s="65">
        <f>COUNTIF('協和工商_商業2'!$D$4:$D$200,AH$3)</f>
        <v>0</v>
      </c>
      <c r="AI26" s="65">
        <f>COUNTIF('協和工商_商業2'!$D$4:$D$200,AI$3)</f>
        <v>0</v>
      </c>
      <c r="AJ26" s="65">
        <f>COUNTIF('協和工商_商業2'!$D$4:$D$200,AJ$3)</f>
        <v>0</v>
      </c>
      <c r="AK26" s="65">
        <f>COUNTIF('協和工商_商業2'!$D$4:$D$200,AK$3)</f>
        <v>0</v>
      </c>
      <c r="AL26" s="65">
        <f>COUNTIF('協和工商_商業2'!$D$4:$D$200,AL$3)</f>
        <v>0</v>
      </c>
      <c r="AM26" s="65">
        <f>COUNTIF('協和工商_商業2'!$D$4:$D$200,AM$3)</f>
        <v>0</v>
      </c>
      <c r="AN26" s="65">
        <f>COUNTIF('協和工商_商業2'!$D$4:$D$200,AN$3)</f>
        <v>0</v>
      </c>
      <c r="AO26" s="65">
        <f>COUNTIF('協和工商_商業2'!$D$4:$D$200,AO$3)</f>
        <v>0</v>
      </c>
      <c r="AP26" s="65">
        <f>COUNTIF('協和工商_商業2'!$D$4:$D$200,AP$3)</f>
        <v>0</v>
      </c>
      <c r="AQ26" s="65">
        <f>COUNTIF('協和工商_商業2'!$D$4:$D$200,AQ$3)</f>
        <v>0</v>
      </c>
      <c r="AR26" s="65">
        <f>COUNTIF('協和工商_商業2'!$D$4:$D$200,AR$3)</f>
        <v>0</v>
      </c>
      <c r="AS26" s="65">
        <f>COUNTIF('協和工商_商業2'!$D$4:$D$200,AS$3)</f>
        <v>0</v>
      </c>
      <c r="AT26" s="65">
        <f>COUNTIF('協和工商_商業2'!$D$4:$D$200,AT$3)</f>
        <v>0</v>
      </c>
      <c r="AU26" s="65">
        <f>COUNTIF('協和工商_商業2'!$D$4:$D$200,AU$3)</f>
        <v>0</v>
      </c>
      <c r="AV26" s="65">
        <f>COUNTIF('協和工商_商業2'!$D$4:$D$200,AV$3)</f>
        <v>0</v>
      </c>
      <c r="AW26" s="65">
        <f>COUNTIF('協和工商_商業2'!$D$4:$D$200,AW$3)</f>
        <v>0</v>
      </c>
      <c r="AX26" s="65">
        <f>COUNTIF('協和工商_商業2'!$D$4:$D$200,AX$3)</f>
        <v>0</v>
      </c>
      <c r="AY26" s="65">
        <f>COUNTIF('協和工商_商業2'!$D$4:$D$200,AY$3)</f>
        <v>0</v>
      </c>
      <c r="AZ26" s="65">
        <f>COUNTIF('協和工商_商業2'!$D$4:$D$200,AZ$3)</f>
        <v>0</v>
      </c>
      <c r="BA26" s="65">
        <f>COUNTIF('協和工商_商業2'!$D$4:$D$200,BA$3)</f>
        <v>0</v>
      </c>
      <c r="BB26" s="65">
        <f>COUNTIF('協和工商_商業2'!$D$4:$D$200,BB$3)</f>
        <v>0</v>
      </c>
      <c r="BC26" s="65">
        <f>COUNTIF('協和工商_商業2'!$D$4:$D$200,BC$3)</f>
        <v>0</v>
      </c>
      <c r="BD26" s="65">
        <f>COUNTIF('協和工商_商業2'!$D$4:$D$200,BD$3)</f>
        <v>0</v>
      </c>
      <c r="BE26" s="65">
        <f>COUNTIF('協和工商_商業2'!$D$4:$D$200,BE$3)</f>
        <v>0</v>
      </c>
      <c r="BF26" s="65">
        <f>COUNTIF('協和工商_商業2'!$D$4:$D$200,BF$3)</f>
        <v>0</v>
      </c>
      <c r="BG26" s="65">
        <f>COUNTIF('協和工商_商業2'!$D$4:$D$200,BG$3)</f>
        <v>0</v>
      </c>
      <c r="BH26" s="65">
        <f>COUNTIF('協和工商_商業2'!$D$4:$D$200,BH$3)</f>
        <v>0</v>
      </c>
      <c r="BI26" s="65">
        <f>COUNTIF('協和工商_商業2'!$D$4:$D$200,BI$3)</f>
        <v>0</v>
      </c>
      <c r="BJ26" s="65">
        <f>COUNTIF('協和工商_商業2'!$D$4:$D$200,BJ$3)</f>
        <v>0</v>
      </c>
      <c r="BK26" s="65">
        <f>COUNTIF('協和工商_商業2'!$D$4:$D$200,BK$3)</f>
        <v>0</v>
      </c>
      <c r="BL26" s="65">
        <f>COUNTIF('協和工商_商業2'!$D$4:$D$200,BL$3)</f>
        <v>0</v>
      </c>
      <c r="BM26" s="65">
        <f>COUNTIF('協和工商_商業2'!$D$4:$D$200,BM$3)</f>
        <v>0</v>
      </c>
      <c r="BN26" s="65">
        <f>COUNTIF('協和工商_商業2'!$D$4:$D$200,BN$3)</f>
        <v>0</v>
      </c>
      <c r="BO26" s="65">
        <f>COUNTIF('協和工商_商業2'!$D$4:$D$200,BO$3)</f>
        <v>0</v>
      </c>
      <c r="BP26" s="65">
        <f>COUNTIF('協和工商_商業2'!$D$4:$D$200,BP$3)</f>
        <v>0</v>
      </c>
      <c r="BQ26" s="65">
        <f>COUNTIF('協和工商_商業2'!$D$4:$D$200,BQ$3)</f>
        <v>0</v>
      </c>
      <c r="BR26" s="65">
        <f>COUNTIF('協和工商_商業2'!$D$4:$D$200,BR$3)</f>
        <v>0</v>
      </c>
      <c r="BS26" s="65">
        <f>COUNTIF('協和工商_商業2'!$D$4:$D$200,BS$3)</f>
        <v>0</v>
      </c>
      <c r="BT26" s="65">
        <f>COUNTIF('協和工商_商業2'!$D$4:$D$200,BT$3)</f>
        <v>0</v>
      </c>
      <c r="BU26" s="65">
        <f>COUNTIF('協和工商_商業2'!$D$4:$D$200,BU$3)</f>
        <v>0</v>
      </c>
      <c r="BV26" s="65">
        <f>COUNTIF('協和工商_商業2'!$D$4:$D$200,BV$3)</f>
        <v>0</v>
      </c>
      <c r="BW26" s="65">
        <f>COUNTIF('協和工商_商業2'!$D$4:$D$200,BW$3)</f>
        <v>0</v>
      </c>
      <c r="BX26" s="65">
        <f>COUNTIF('協和工商_商業2'!$D$4:$D$200,BX$3)</f>
        <v>0</v>
      </c>
      <c r="BY26" s="66">
        <f>COUNTIF('協和工商_商業2'!$D$4:$D$200,BY$3)</f>
        <v>0</v>
      </c>
    </row>
    <row r="27" spans="1:77" ht="16.5">
      <c r="A27" s="82">
        <v>6</v>
      </c>
      <c r="B27" s="84" t="s">
        <v>1705</v>
      </c>
      <c r="C27" s="45" t="s">
        <v>1695</v>
      </c>
      <c r="D27" s="29" t="s">
        <v>1688</v>
      </c>
      <c r="E27" s="29">
        <v>50</v>
      </c>
      <c r="F27" s="29">
        <v>2</v>
      </c>
      <c r="G27" s="29"/>
      <c r="H27" s="30"/>
      <c r="I27" s="31">
        <f t="shared" si="1"/>
        <v>43</v>
      </c>
      <c r="J27" s="31">
        <f>COUNTIF('喬治高職_餐旅'!$D$4:$D$200,J$3)</f>
        <v>0</v>
      </c>
      <c r="K27" s="31">
        <f>COUNTIF('喬治高職_餐旅'!$D$4:$D$200,K$3)</f>
        <v>0</v>
      </c>
      <c r="L27" s="31">
        <f>COUNTIF('喬治高職_餐旅'!$D$4:$D$200,L$3)</f>
        <v>1</v>
      </c>
      <c r="M27" s="31">
        <f>COUNTIF('喬治高職_餐旅'!$D$4:$D$200,M$3)</f>
        <v>0</v>
      </c>
      <c r="N27" s="31">
        <f>COUNTIF('喬治高職_餐旅'!$D$4:$D$200,N$3)</f>
        <v>0</v>
      </c>
      <c r="O27" s="31">
        <f>COUNTIF('喬治高職_餐旅'!$D$4:$D$200,O$3)</f>
        <v>0</v>
      </c>
      <c r="P27" s="31">
        <f>COUNTIF('喬治高職_餐旅'!$D$4:$D$200,P$3)</f>
        <v>0</v>
      </c>
      <c r="Q27" s="31">
        <f>COUNTIF('喬治高職_餐旅'!$D$4:$D$200,Q$3)</f>
        <v>0</v>
      </c>
      <c r="R27" s="31">
        <f>COUNTIF('喬治高職_餐旅'!$D$4:$D$200,R$3)</f>
        <v>13</v>
      </c>
      <c r="S27" s="31">
        <f>COUNTIF('喬治高職_餐旅'!$D$4:$D$200,S$3)</f>
        <v>0</v>
      </c>
      <c r="T27" s="31">
        <f>COUNTIF('喬治高職_餐旅'!$D$4:$D$200,T$3)</f>
        <v>0</v>
      </c>
      <c r="U27" s="31">
        <f>COUNTIF('喬治高職_餐旅'!$D$4:$D$200,U$3)</f>
        <v>1</v>
      </c>
      <c r="V27" s="31">
        <f>COUNTIF('喬治高職_餐旅'!$D$4:$D$200,V$3)</f>
        <v>8</v>
      </c>
      <c r="W27" s="31">
        <f>COUNTIF('喬治高職_餐旅'!$D$4:$D$200,W$3)</f>
        <v>0</v>
      </c>
      <c r="X27" s="31">
        <f>COUNTIF('喬治高職_餐旅'!$D$4:$D$200,X$3)</f>
        <v>0</v>
      </c>
      <c r="Y27" s="31">
        <f>COUNTIF('喬治高職_餐旅'!$D$4:$D$200,Y$3)</f>
        <v>0</v>
      </c>
      <c r="Z27" s="31">
        <f>COUNTIF('喬治高職_餐旅'!$D$4:$D$200,Z$3)</f>
        <v>0</v>
      </c>
      <c r="AA27" s="31">
        <f>COUNTIF('喬治高職_餐旅'!$D$4:$D$200,AA$3)</f>
        <v>0</v>
      </c>
      <c r="AB27" s="31">
        <f>COUNTIF('喬治高職_餐旅'!$D$4:$D$200,AB$3)</f>
        <v>0</v>
      </c>
      <c r="AC27" s="31">
        <f>COUNTIF('喬治高職_餐旅'!$D$4:$D$200,AC$3)</f>
        <v>0</v>
      </c>
      <c r="AD27" s="31">
        <f>COUNTIF('喬治高職_餐旅'!$D$4:$D$200,AD$3)</f>
        <v>0</v>
      </c>
      <c r="AE27" s="31">
        <f>COUNTIF('喬治高職_餐旅'!$D$4:$D$200,AE$3)</f>
        <v>7</v>
      </c>
      <c r="AF27" s="31">
        <f>COUNTIF('喬治高職_餐旅'!$D$4:$D$200,AF$3)</f>
        <v>0</v>
      </c>
      <c r="AG27" s="31">
        <f>COUNTIF('喬治高職_餐旅'!$D$4:$D$200,AG$3)</f>
        <v>5</v>
      </c>
      <c r="AH27" s="31">
        <f>COUNTIF('喬治高職_餐旅'!$D$4:$D$200,AH$3)</f>
        <v>0</v>
      </c>
      <c r="AI27" s="31">
        <f>COUNTIF('喬治高職_餐旅'!$D$4:$D$200,AI$3)</f>
        <v>0</v>
      </c>
      <c r="AJ27" s="31">
        <f>COUNTIF('喬治高職_餐旅'!$D$4:$D$200,AJ$3)</f>
        <v>3</v>
      </c>
      <c r="AK27" s="31">
        <f>COUNTIF('喬治高職_餐旅'!$D$4:$D$200,AK$3)</f>
        <v>0</v>
      </c>
      <c r="AL27" s="31">
        <f>COUNTIF('喬治高職_餐旅'!$D$4:$D$200,AL$3)</f>
        <v>0</v>
      </c>
      <c r="AM27" s="31">
        <f>COUNTIF('喬治高職_餐旅'!$D$4:$D$200,AM$3)</f>
        <v>0</v>
      </c>
      <c r="AN27" s="31">
        <f>COUNTIF('喬治高職_餐旅'!$D$4:$D$200,AN$3)</f>
        <v>0</v>
      </c>
      <c r="AO27" s="31">
        <f>COUNTIF('喬治高職_餐旅'!$D$4:$D$200,AO$3)</f>
        <v>0</v>
      </c>
      <c r="AP27" s="31">
        <f>COUNTIF('喬治高職_餐旅'!$D$4:$D$200,AP$3)</f>
        <v>0</v>
      </c>
      <c r="AQ27" s="31">
        <f>COUNTIF('喬治高職_餐旅'!$D$4:$D$200,AQ$3)</f>
        <v>0</v>
      </c>
      <c r="AR27" s="31">
        <f>COUNTIF('喬治高職_餐旅'!$D$4:$D$200,AR$3)</f>
        <v>0</v>
      </c>
      <c r="AS27" s="31">
        <f>COUNTIF('喬治高職_餐旅'!$D$4:$D$200,AS$3)</f>
        <v>0</v>
      </c>
      <c r="AT27" s="31">
        <f>COUNTIF('喬治高職_餐旅'!$D$4:$D$200,AT$3)</f>
        <v>0</v>
      </c>
      <c r="AU27" s="31">
        <f>COUNTIF('喬治高職_餐旅'!$D$4:$D$200,AU$3)</f>
        <v>0</v>
      </c>
      <c r="AV27" s="31">
        <f>COUNTIF('喬治高職_餐旅'!$D$4:$D$200,AV$3)</f>
        <v>2</v>
      </c>
      <c r="AW27" s="31">
        <f>COUNTIF('喬治高職_餐旅'!$D$4:$D$200,AW$3)</f>
        <v>0</v>
      </c>
      <c r="AX27" s="31">
        <f>COUNTIF('喬治高職_餐旅'!$D$4:$D$200,AX$3)</f>
        <v>0</v>
      </c>
      <c r="AY27" s="31">
        <f>COUNTIF('喬治高職_餐旅'!$D$4:$D$200,AY$3)</f>
        <v>0</v>
      </c>
      <c r="AZ27" s="31">
        <f>COUNTIF('喬治高職_餐旅'!$D$4:$D$200,AZ$3)</f>
        <v>1</v>
      </c>
      <c r="BA27" s="31">
        <f>COUNTIF('喬治高職_餐旅'!$D$4:$D$200,BA$3)</f>
        <v>0</v>
      </c>
      <c r="BB27" s="31">
        <f>COUNTIF('喬治高職_餐旅'!$D$4:$D$200,BB$3)</f>
        <v>0</v>
      </c>
      <c r="BC27" s="31">
        <f>COUNTIF('喬治高職_餐旅'!$D$4:$D$200,BC$3)</f>
        <v>0</v>
      </c>
      <c r="BD27" s="31">
        <f>COUNTIF('喬治高職_餐旅'!$D$4:$D$200,BD$3)</f>
        <v>0</v>
      </c>
      <c r="BE27" s="31">
        <f>COUNTIF('喬治高職_餐旅'!$D$4:$D$200,BE$3)</f>
        <v>2</v>
      </c>
      <c r="BF27" s="31">
        <f>COUNTIF('喬治高職_餐旅'!$D$4:$D$200,BF$3)</f>
        <v>0</v>
      </c>
      <c r="BG27" s="31">
        <f>COUNTIF('喬治高職_餐旅'!$D$4:$D$200,BG$3)</f>
        <v>0</v>
      </c>
      <c r="BH27" s="31">
        <f>COUNTIF('喬治高職_餐旅'!$D$4:$D$200,BH$3)</f>
        <v>0</v>
      </c>
      <c r="BI27" s="31">
        <f>COUNTIF('喬治高職_餐旅'!$D$4:$D$200,BI$3)</f>
        <v>0</v>
      </c>
      <c r="BJ27" s="31">
        <f>COUNTIF('喬治高職_餐旅'!$D$4:$D$200,BJ$3)</f>
        <v>0</v>
      </c>
      <c r="BK27" s="31">
        <f>COUNTIF('喬治高職_餐旅'!$D$4:$D$200,BK$3)</f>
        <v>0</v>
      </c>
      <c r="BL27" s="31">
        <f>COUNTIF('喬治高職_餐旅'!$D$4:$D$200,BL$3)</f>
        <v>0</v>
      </c>
      <c r="BM27" s="31">
        <f>COUNTIF('喬治高職_餐旅'!$D$4:$D$200,BM$3)</f>
        <v>0</v>
      </c>
      <c r="BN27" s="31">
        <f>COUNTIF('喬治高職_餐旅'!$D$4:$D$200,BN$3)</f>
        <v>0</v>
      </c>
      <c r="BO27" s="31">
        <f>COUNTIF('喬治高職_餐旅'!$D$4:$D$200,BO$3)</f>
        <v>0</v>
      </c>
      <c r="BP27" s="31">
        <f>COUNTIF('喬治高職_餐旅'!$D$4:$D$200,BP$3)</f>
        <v>0</v>
      </c>
      <c r="BQ27" s="31">
        <f>COUNTIF('喬治高職_餐旅'!$D$4:$D$200,BQ$3)</f>
        <v>0</v>
      </c>
      <c r="BR27" s="31">
        <f>COUNTIF('喬治高職_餐旅'!$D$4:$D$200,BR$3)</f>
        <v>0</v>
      </c>
      <c r="BS27" s="31">
        <f>COUNTIF('喬治高職_餐旅'!$D$4:$D$200,BS$3)</f>
        <v>0</v>
      </c>
      <c r="BT27" s="31">
        <f>COUNTIF('喬治高職_餐旅'!$D$4:$D$200,BT$3)</f>
        <v>0</v>
      </c>
      <c r="BU27" s="31">
        <f>COUNTIF('喬治高職_餐旅'!$D$4:$D$200,BU$3)</f>
        <v>0</v>
      </c>
      <c r="BV27" s="31">
        <f>COUNTIF('喬治高職_餐旅'!$D$4:$D$200,BV$3)</f>
        <v>0</v>
      </c>
      <c r="BW27" s="31">
        <f>COUNTIF('喬治高職_餐旅'!$D$4:$D$200,BW$3)</f>
        <v>0</v>
      </c>
      <c r="BX27" s="31">
        <f>COUNTIF('喬治高職_餐旅'!$D$4:$D$200,BX$3)</f>
        <v>0</v>
      </c>
      <c r="BY27" s="32">
        <f>COUNTIF('喬治高職_餐旅'!$D$4:$D$200,BY$3)</f>
        <v>0</v>
      </c>
    </row>
    <row r="28" spans="1:77" ht="17.25" thickBot="1">
      <c r="A28" s="83"/>
      <c r="B28" s="85"/>
      <c r="C28" s="70" t="s">
        <v>1696</v>
      </c>
      <c r="D28" s="63" t="s">
        <v>1688</v>
      </c>
      <c r="E28" s="63">
        <v>50</v>
      </c>
      <c r="F28" s="63">
        <v>2</v>
      </c>
      <c r="G28" s="63"/>
      <c r="H28" s="64"/>
      <c r="I28" s="65">
        <f t="shared" si="1"/>
        <v>31</v>
      </c>
      <c r="J28" s="65">
        <f>COUNTIF('喬治高職_家政'!$D$4:$D$200,J$3)</f>
        <v>0</v>
      </c>
      <c r="K28" s="65">
        <f>COUNTIF('喬治高職_家政'!$D$4:$D$200,K$3)</f>
        <v>0</v>
      </c>
      <c r="L28" s="65">
        <f>COUNTIF('喬治高職_家政'!$D$4:$D$200,L$3)</f>
        <v>0</v>
      </c>
      <c r="M28" s="65">
        <f>COUNTIF('喬治高職_家政'!$D$4:$D$200,M$3)</f>
        <v>0</v>
      </c>
      <c r="N28" s="65">
        <f>COUNTIF('喬治高職_家政'!$D$4:$D$200,N$3)</f>
        <v>0</v>
      </c>
      <c r="O28" s="65">
        <f>COUNTIF('喬治高職_家政'!$D$4:$D$200,O$3)</f>
        <v>0</v>
      </c>
      <c r="P28" s="65">
        <f>COUNTIF('喬治高職_家政'!$D$4:$D$200,P$3)</f>
        <v>2</v>
      </c>
      <c r="Q28" s="65">
        <f>COUNTIF('喬治高職_家政'!$D$4:$D$200,Q$3)</f>
        <v>0</v>
      </c>
      <c r="R28" s="65">
        <f>COUNTIF('喬治高職_家政'!$D$4:$D$200,R$3)</f>
        <v>4</v>
      </c>
      <c r="S28" s="65">
        <f>COUNTIF('喬治高職_家政'!$D$4:$D$200,S$3)</f>
        <v>0</v>
      </c>
      <c r="T28" s="65">
        <f>COUNTIF('喬治高職_家政'!$D$4:$D$200,T$3)</f>
        <v>0</v>
      </c>
      <c r="U28" s="65">
        <f>COUNTIF('喬治高職_家政'!$D$4:$D$200,U$3)</f>
        <v>1</v>
      </c>
      <c r="V28" s="65">
        <f>COUNTIF('喬治高職_家政'!$D$4:$D$200,V$3)</f>
        <v>10</v>
      </c>
      <c r="W28" s="65">
        <f>COUNTIF('喬治高職_家政'!$D$4:$D$200,W$3)</f>
        <v>0</v>
      </c>
      <c r="X28" s="65">
        <f>COUNTIF('喬治高職_家政'!$D$4:$D$200,X$3)</f>
        <v>0</v>
      </c>
      <c r="Y28" s="65">
        <f>COUNTIF('喬治高職_家政'!$D$4:$D$200,Y$3)</f>
        <v>0</v>
      </c>
      <c r="Z28" s="65">
        <f>COUNTIF('喬治高職_家政'!$D$4:$D$200,Z$3)</f>
        <v>0</v>
      </c>
      <c r="AA28" s="65">
        <f>COUNTIF('喬治高職_家政'!$D$4:$D$200,AA$3)</f>
        <v>0</v>
      </c>
      <c r="AB28" s="65">
        <f>COUNTIF('喬治高職_家政'!$D$4:$D$200,AB$3)</f>
        <v>0</v>
      </c>
      <c r="AC28" s="65">
        <f>COUNTIF('喬治高職_家政'!$D$4:$D$200,AC$3)</f>
        <v>0</v>
      </c>
      <c r="AD28" s="65">
        <f>COUNTIF('喬治高職_家政'!$D$4:$D$200,AD$3)</f>
        <v>0</v>
      </c>
      <c r="AE28" s="65">
        <f>COUNTIF('喬治高職_家政'!$D$4:$D$200,AE$3)</f>
        <v>2</v>
      </c>
      <c r="AF28" s="65">
        <f>COUNTIF('喬治高職_家政'!$D$4:$D$200,AF$3)</f>
        <v>0</v>
      </c>
      <c r="AG28" s="65">
        <f>COUNTIF('喬治高職_家政'!$D$4:$D$200,AG$3)</f>
        <v>1</v>
      </c>
      <c r="AH28" s="65">
        <f>COUNTIF('喬治高職_家政'!$D$4:$D$200,AH$3)</f>
        <v>0</v>
      </c>
      <c r="AI28" s="65">
        <f>COUNTIF('喬治高職_家政'!$D$4:$D$200,AI$3)</f>
        <v>0</v>
      </c>
      <c r="AJ28" s="65">
        <f>COUNTIF('喬治高職_家政'!$D$4:$D$200,AJ$3)</f>
        <v>0</v>
      </c>
      <c r="AK28" s="65">
        <f>COUNTIF('喬治高職_家政'!$D$4:$D$200,AK$3)</f>
        <v>0</v>
      </c>
      <c r="AL28" s="65">
        <f>COUNTIF('喬治高職_家政'!$D$4:$D$200,AL$3)</f>
        <v>0</v>
      </c>
      <c r="AM28" s="65">
        <f>COUNTIF('喬治高職_家政'!$D$4:$D$200,AM$3)</f>
        <v>0</v>
      </c>
      <c r="AN28" s="65">
        <f>COUNTIF('喬治高職_家政'!$D$4:$D$200,AN$3)</f>
        <v>0</v>
      </c>
      <c r="AO28" s="65">
        <f>COUNTIF('喬治高職_家政'!$D$4:$D$200,AO$3)</f>
        <v>0</v>
      </c>
      <c r="AP28" s="65">
        <f>COUNTIF('喬治高職_家政'!$D$4:$D$200,AP$3)</f>
        <v>0</v>
      </c>
      <c r="AQ28" s="65">
        <f>COUNTIF('喬治高職_家政'!$D$4:$D$200,AQ$3)</f>
        <v>0</v>
      </c>
      <c r="AR28" s="65">
        <f>COUNTIF('喬治高職_家政'!$D$4:$D$200,AR$3)</f>
        <v>0</v>
      </c>
      <c r="AS28" s="65">
        <f>COUNTIF('喬治高職_家政'!$D$4:$D$200,AS$3)</f>
        <v>0</v>
      </c>
      <c r="AT28" s="65">
        <f>COUNTIF('喬治高職_家政'!$D$4:$D$200,AT$3)</f>
        <v>0</v>
      </c>
      <c r="AU28" s="65">
        <f>COUNTIF('喬治高職_家政'!$D$4:$D$200,AU$3)</f>
        <v>0</v>
      </c>
      <c r="AV28" s="65">
        <f>COUNTIF('喬治高職_家政'!$D$4:$D$200,AV$3)</f>
        <v>3</v>
      </c>
      <c r="AW28" s="65">
        <f>COUNTIF('喬治高職_家政'!$D$4:$D$200,AW$3)</f>
        <v>0</v>
      </c>
      <c r="AX28" s="65">
        <f>COUNTIF('喬治高職_家政'!$D$4:$D$200,AX$3)</f>
        <v>0</v>
      </c>
      <c r="AY28" s="65">
        <f>COUNTIF('喬治高職_家政'!$D$4:$D$200,AY$3)</f>
        <v>0</v>
      </c>
      <c r="AZ28" s="65">
        <f>COUNTIF('喬治高職_家政'!$D$4:$D$200,AZ$3)</f>
        <v>8</v>
      </c>
      <c r="BA28" s="65">
        <f>COUNTIF('喬治高職_家政'!$D$4:$D$200,BA$3)</f>
        <v>0</v>
      </c>
      <c r="BB28" s="65">
        <f>COUNTIF('喬治高職_家政'!$D$4:$D$200,BB$3)</f>
        <v>0</v>
      </c>
      <c r="BC28" s="65">
        <f>COUNTIF('喬治高職_家政'!$D$4:$D$200,BC$3)</f>
        <v>0</v>
      </c>
      <c r="BD28" s="65">
        <f>COUNTIF('喬治高職_家政'!$D$4:$D$200,BD$3)</f>
        <v>0</v>
      </c>
      <c r="BE28" s="65">
        <f>COUNTIF('喬治高職_家政'!$D$4:$D$200,BE$3)</f>
        <v>0</v>
      </c>
      <c r="BF28" s="65">
        <f>COUNTIF('喬治高職_家政'!$D$4:$D$200,BF$3)</f>
        <v>0</v>
      </c>
      <c r="BG28" s="65">
        <f>COUNTIF('喬治高職_家政'!$D$4:$D$200,BG$3)</f>
        <v>0</v>
      </c>
      <c r="BH28" s="65">
        <f>COUNTIF('喬治高職_家政'!$D$4:$D$200,BH$3)</f>
        <v>0</v>
      </c>
      <c r="BI28" s="65">
        <f>COUNTIF('喬治高職_家政'!$D$4:$D$200,BI$3)</f>
        <v>0</v>
      </c>
      <c r="BJ28" s="65">
        <f>COUNTIF('喬治高職_家政'!$D$4:$D$200,BJ$3)</f>
        <v>0</v>
      </c>
      <c r="BK28" s="65">
        <f>COUNTIF('喬治高職_家政'!$D$4:$D$200,BK$3)</f>
        <v>0</v>
      </c>
      <c r="BL28" s="65">
        <f>COUNTIF('喬治高職_家政'!$D$4:$D$200,BL$3)</f>
        <v>0</v>
      </c>
      <c r="BM28" s="65">
        <f>COUNTIF('喬治高職_家政'!$D$4:$D$200,BM$3)</f>
        <v>0</v>
      </c>
      <c r="BN28" s="65">
        <f>COUNTIF('喬治高職_家政'!$D$4:$D$200,BN$3)</f>
        <v>0</v>
      </c>
      <c r="BO28" s="65">
        <f>COUNTIF('喬治高職_家政'!$D$4:$D$200,BO$3)</f>
        <v>0</v>
      </c>
      <c r="BP28" s="65">
        <f>COUNTIF('喬治高職_家政'!$D$4:$D$200,BP$3)</f>
        <v>0</v>
      </c>
      <c r="BQ28" s="65">
        <f>COUNTIF('喬治高職_家政'!$D$4:$D$200,BQ$3)</f>
        <v>0</v>
      </c>
      <c r="BR28" s="65">
        <f>COUNTIF('喬治高職_家政'!$D$4:$D$200,BR$3)</f>
        <v>0</v>
      </c>
      <c r="BS28" s="65">
        <f>COUNTIF('喬治高職_家政'!$D$4:$D$200,BS$3)</f>
        <v>0</v>
      </c>
      <c r="BT28" s="65">
        <f>COUNTIF('喬治高職_家政'!$D$4:$D$200,BT$3)</f>
        <v>0</v>
      </c>
      <c r="BU28" s="65">
        <f>COUNTIF('喬治高職_家政'!$D$4:$D$200,BU$3)</f>
        <v>0</v>
      </c>
      <c r="BV28" s="65">
        <f>COUNTIF('喬治高職_家政'!$D$4:$D$200,BV$3)</f>
        <v>0</v>
      </c>
      <c r="BW28" s="65">
        <f>COUNTIF('喬治高職_家政'!$D$4:$D$200,BW$3)</f>
        <v>0</v>
      </c>
      <c r="BX28" s="65">
        <f>COUNTIF('喬治高職_家政'!$D$4:$D$200,BX$3)</f>
        <v>0</v>
      </c>
      <c r="BY28" s="66">
        <f>COUNTIF('喬治高職_家政'!$D$4:$D$200,BY$3)</f>
        <v>0</v>
      </c>
    </row>
    <row r="29" spans="1:77" ht="16.5">
      <c r="A29" s="78">
        <v>7</v>
      </c>
      <c r="B29" s="80" t="s">
        <v>1706</v>
      </c>
      <c r="C29" s="43" t="s">
        <v>1690</v>
      </c>
      <c r="D29" s="29" t="s">
        <v>1688</v>
      </c>
      <c r="E29" s="29">
        <v>20</v>
      </c>
      <c r="F29" s="29">
        <v>1</v>
      </c>
      <c r="G29" s="29"/>
      <c r="H29" s="30"/>
      <c r="I29" s="31">
        <f t="shared" si="1"/>
        <v>41</v>
      </c>
      <c r="J29" s="31">
        <f>COUNTIF('木柵高工_電機電子'!$D$4:$D$200,J$3)</f>
        <v>0</v>
      </c>
      <c r="K29" s="31">
        <f>COUNTIF('木柵高工_電機電子'!$D$4:$D$200,K$3)</f>
        <v>0</v>
      </c>
      <c r="L29" s="31">
        <f>COUNTIF('木柵高工_電機電子'!$D$4:$D$200,L$3)</f>
        <v>0</v>
      </c>
      <c r="M29" s="31">
        <f>COUNTIF('木柵高工_電機電子'!$D$4:$D$200,M$3)</f>
        <v>0</v>
      </c>
      <c r="N29" s="31">
        <f>COUNTIF('木柵高工_電機電子'!$D$4:$D$200,N$3)</f>
        <v>0</v>
      </c>
      <c r="O29" s="31">
        <f>COUNTIF('木柵高工_電機電子'!$D$4:$D$200,O$3)</f>
        <v>0</v>
      </c>
      <c r="P29" s="31">
        <f>COUNTIF('木柵高工_電機電子'!$D$4:$D$200,P$3)</f>
        <v>1</v>
      </c>
      <c r="Q29" s="31">
        <f>COUNTIF('木柵高工_電機電子'!$D$4:$D$200,Q$3)</f>
        <v>0</v>
      </c>
      <c r="R29" s="31">
        <f>COUNTIF('木柵高工_電機電子'!$D$4:$D$200,R$3)</f>
        <v>0</v>
      </c>
      <c r="S29" s="31">
        <f>COUNTIF('木柵高工_電機電子'!$D$4:$D$200,S$3)</f>
        <v>0</v>
      </c>
      <c r="T29" s="31">
        <f>COUNTIF('木柵高工_電機電子'!$D$4:$D$200,T$3)</f>
        <v>0</v>
      </c>
      <c r="U29" s="31">
        <f>COUNTIF('木柵高工_電機電子'!$D$4:$D$200,U$3)</f>
        <v>0</v>
      </c>
      <c r="V29" s="31">
        <f>COUNTIF('木柵高工_電機電子'!$D$4:$D$200,V$3)</f>
        <v>0</v>
      </c>
      <c r="W29" s="31">
        <f>COUNTIF('木柵高工_電機電子'!$D$4:$D$200,W$3)</f>
        <v>0</v>
      </c>
      <c r="X29" s="31">
        <f>COUNTIF('木柵高工_電機電子'!$D$4:$D$200,X$3)</f>
        <v>2</v>
      </c>
      <c r="Y29" s="31">
        <f>COUNTIF('木柵高工_電機電子'!$D$4:$D$200,Y$3)</f>
        <v>0</v>
      </c>
      <c r="Z29" s="31">
        <f>COUNTIF('木柵高工_電機電子'!$D$4:$D$200,Z$3)</f>
        <v>0</v>
      </c>
      <c r="AA29" s="31">
        <f>COUNTIF('木柵高工_電機電子'!$D$4:$D$200,AA$3)</f>
        <v>0</v>
      </c>
      <c r="AB29" s="31">
        <f>COUNTIF('木柵高工_電機電子'!$D$4:$D$200,AB$3)</f>
        <v>0</v>
      </c>
      <c r="AC29" s="31">
        <f>COUNTIF('木柵高工_電機電子'!$D$4:$D$200,AC$3)</f>
        <v>0</v>
      </c>
      <c r="AD29" s="31">
        <f>COUNTIF('木柵高工_電機電子'!$D$4:$D$200,AD$3)</f>
        <v>0</v>
      </c>
      <c r="AE29" s="31">
        <f>COUNTIF('木柵高工_電機電子'!$D$4:$D$200,AE$3)</f>
        <v>0</v>
      </c>
      <c r="AF29" s="31">
        <f>COUNTIF('木柵高工_電機電子'!$D$4:$D$200,AF$3)</f>
        <v>0</v>
      </c>
      <c r="AG29" s="31">
        <f>COUNTIF('木柵高工_電機電子'!$D$4:$D$200,AG$3)</f>
        <v>0</v>
      </c>
      <c r="AH29" s="31">
        <f>COUNTIF('木柵高工_電機電子'!$D$4:$D$200,AH$3)</f>
        <v>0</v>
      </c>
      <c r="AI29" s="31">
        <f>COUNTIF('木柵高工_電機電子'!$D$4:$D$200,AI$3)</f>
        <v>0</v>
      </c>
      <c r="AJ29" s="31">
        <f>COUNTIF('木柵高工_電機電子'!$D$4:$D$200,AJ$3)</f>
        <v>0</v>
      </c>
      <c r="AK29" s="31">
        <f>COUNTIF('木柵高工_電機電子'!$D$4:$D$200,AK$3)</f>
        <v>0</v>
      </c>
      <c r="AL29" s="31">
        <f>COUNTIF('木柵高工_電機電子'!$D$4:$D$200,AL$3)</f>
        <v>0</v>
      </c>
      <c r="AM29" s="31">
        <f>COUNTIF('木柵高工_電機電子'!$D$4:$D$200,AM$3)</f>
        <v>0</v>
      </c>
      <c r="AN29" s="31">
        <f>COUNTIF('木柵高工_電機電子'!$D$4:$D$200,AN$3)</f>
        <v>0</v>
      </c>
      <c r="AO29" s="31">
        <f>COUNTIF('木柵高工_電機電子'!$D$4:$D$200,AO$3)</f>
        <v>0</v>
      </c>
      <c r="AP29" s="31">
        <f>COUNTIF('木柵高工_電機電子'!$D$4:$D$200,AP$3)</f>
        <v>0</v>
      </c>
      <c r="AQ29" s="31">
        <f>COUNTIF('木柵高工_電機電子'!$D$4:$D$200,AQ$3)</f>
        <v>0</v>
      </c>
      <c r="AR29" s="31">
        <f>COUNTIF('木柵高工_電機電子'!$D$4:$D$200,AR$3)</f>
        <v>0</v>
      </c>
      <c r="AS29" s="31">
        <f>COUNTIF('木柵高工_電機電子'!$D$4:$D$200,AS$3)</f>
        <v>0</v>
      </c>
      <c r="AT29" s="31">
        <f>COUNTIF('木柵高工_電機電子'!$D$4:$D$200,AT$3)</f>
        <v>0</v>
      </c>
      <c r="AU29" s="31">
        <f>COUNTIF('木柵高工_電機電子'!$D$4:$D$200,AU$3)</f>
        <v>0</v>
      </c>
      <c r="AV29" s="31">
        <f>COUNTIF('木柵高工_電機電子'!$D$4:$D$200,AV$3)</f>
        <v>0</v>
      </c>
      <c r="AW29" s="31">
        <f>COUNTIF('木柵高工_電機電子'!$D$4:$D$200,AW$3)</f>
        <v>0</v>
      </c>
      <c r="AX29" s="31">
        <f>COUNTIF('木柵高工_電機電子'!$D$4:$D$200,AX$3)</f>
        <v>0</v>
      </c>
      <c r="AY29" s="31">
        <f>COUNTIF('木柵高工_電機電子'!$D$4:$D$200,AY$3)</f>
        <v>0</v>
      </c>
      <c r="AZ29" s="31">
        <f>COUNTIF('木柵高工_電機電子'!$D$4:$D$200,AZ$3)</f>
        <v>0</v>
      </c>
      <c r="BA29" s="31">
        <f>COUNTIF('木柵高工_電機電子'!$D$4:$D$200,BA$3)</f>
        <v>0</v>
      </c>
      <c r="BB29" s="31">
        <f>COUNTIF('木柵高工_電機電子'!$D$4:$D$200,BB$3)</f>
        <v>0</v>
      </c>
      <c r="BC29" s="31">
        <f>COUNTIF('木柵高工_電機電子'!$D$4:$D$200,BC$3)</f>
        <v>0</v>
      </c>
      <c r="BD29" s="31">
        <f>COUNTIF('木柵高工_電機電子'!$D$4:$D$200,BD$3)</f>
        <v>0</v>
      </c>
      <c r="BE29" s="31">
        <f>COUNTIF('木柵高工_電機電子'!$D$4:$D$200,BE$3)</f>
        <v>0</v>
      </c>
      <c r="BF29" s="31">
        <f>COUNTIF('木柵高工_電機電子'!$D$4:$D$200,BF$3)</f>
        <v>0</v>
      </c>
      <c r="BG29" s="31">
        <f>COUNTIF('木柵高工_電機電子'!$D$4:$D$200,BG$3)</f>
        <v>0</v>
      </c>
      <c r="BH29" s="31">
        <f>COUNTIF('木柵高工_電機電子'!$D$4:$D$200,BH$3)</f>
        <v>0</v>
      </c>
      <c r="BI29" s="31">
        <f>COUNTIF('木柵高工_電機電子'!$D$4:$D$200,BI$3)</f>
        <v>0</v>
      </c>
      <c r="BJ29" s="31">
        <f>COUNTIF('木柵高工_電機電子'!$D$4:$D$200,BJ$3)</f>
        <v>8</v>
      </c>
      <c r="BK29" s="31">
        <f>COUNTIF('木柵高工_電機電子'!$D$4:$D$200,BK$3)</f>
        <v>0</v>
      </c>
      <c r="BL29" s="31">
        <f>COUNTIF('木柵高工_電機電子'!$D$4:$D$200,BL$3)</f>
        <v>0</v>
      </c>
      <c r="BM29" s="31">
        <f>COUNTIF('木柵高工_電機電子'!$D$4:$D$200,BM$3)</f>
        <v>15</v>
      </c>
      <c r="BN29" s="31">
        <f>COUNTIF('木柵高工_電機電子'!$D$4:$D$200,BN$3)</f>
        <v>0</v>
      </c>
      <c r="BO29" s="31">
        <f>COUNTIF('木柵高工_電機電子'!$D$4:$D$200,BO$3)</f>
        <v>9</v>
      </c>
      <c r="BP29" s="31">
        <f>COUNTIF('木柵高工_電機電子'!$D$4:$D$200,BP$3)</f>
        <v>0</v>
      </c>
      <c r="BQ29" s="31">
        <f>COUNTIF('木柵高工_電機電子'!$D$4:$D$200,BQ$3)</f>
        <v>6</v>
      </c>
      <c r="BR29" s="31">
        <f>COUNTIF('木柵高工_電機電子'!$D$4:$D$200,BR$3)</f>
        <v>0</v>
      </c>
      <c r="BS29" s="31">
        <f>COUNTIF('木柵高工_電機電子'!$D$4:$D$200,BS$3)</f>
        <v>0</v>
      </c>
      <c r="BT29" s="31">
        <f>COUNTIF('木柵高工_電機電子'!$D$4:$D$200,BT$3)</f>
        <v>0</v>
      </c>
      <c r="BU29" s="31">
        <f>COUNTIF('木柵高工_電機電子'!$D$4:$D$200,BU$3)</f>
        <v>0</v>
      </c>
      <c r="BV29" s="31">
        <f>COUNTIF('木柵高工_電機電子'!$D$4:$D$200,BV$3)</f>
        <v>0</v>
      </c>
      <c r="BW29" s="31">
        <f>COUNTIF('木柵高工_電機電子'!$D$4:$D$200,BW$3)</f>
        <v>0</v>
      </c>
      <c r="BX29" s="31">
        <f>COUNTIF('木柵高工_電機電子'!$D$4:$D$200,BX$3)</f>
        <v>0</v>
      </c>
      <c r="BY29" s="32">
        <f>COUNTIF('木柵高工_電機電子'!$D$4:$D$200,BY$3)</f>
        <v>0</v>
      </c>
    </row>
    <row r="30" spans="1:77" ht="17.25" thickBot="1">
      <c r="A30" s="90"/>
      <c r="B30" s="91"/>
      <c r="C30" s="62" t="s">
        <v>1699</v>
      </c>
      <c r="D30" s="63" t="s">
        <v>1688</v>
      </c>
      <c r="E30" s="63">
        <v>20</v>
      </c>
      <c r="F30" s="63">
        <v>1</v>
      </c>
      <c r="G30" s="63"/>
      <c r="H30" s="64"/>
      <c r="I30" s="65">
        <f t="shared" si="1"/>
        <v>12</v>
      </c>
      <c r="J30" s="65">
        <f>COUNTIF('木柵高工_機械'!$D$4:$D$200,J$3)</f>
        <v>0</v>
      </c>
      <c r="K30" s="65">
        <f>COUNTIF('木柵高工_機械'!$D$4:$D$200,K$3)</f>
        <v>0</v>
      </c>
      <c r="L30" s="65">
        <f>COUNTIF('木柵高工_機械'!$D$4:$D$200,L$3)</f>
        <v>1</v>
      </c>
      <c r="M30" s="65">
        <f>COUNTIF('木柵高工_機械'!$D$4:$D$200,M$3)</f>
        <v>0</v>
      </c>
      <c r="N30" s="65">
        <f>COUNTIF('木柵高工_機械'!$D$4:$D$200,N$3)</f>
        <v>0</v>
      </c>
      <c r="O30" s="65">
        <f>COUNTIF('木柵高工_機械'!$D$4:$D$200,O$3)</f>
        <v>0</v>
      </c>
      <c r="P30" s="65">
        <f>COUNTIF('木柵高工_機械'!$D$4:$D$200,P$3)</f>
        <v>0</v>
      </c>
      <c r="Q30" s="65">
        <f>COUNTIF('木柵高工_機械'!$D$4:$D$200,Q$3)</f>
        <v>0</v>
      </c>
      <c r="R30" s="65">
        <f>COUNTIF('木柵高工_機械'!$D$4:$D$200,R$3)</f>
        <v>0</v>
      </c>
      <c r="S30" s="65">
        <f>COUNTIF('木柵高工_機械'!$D$4:$D$200,S$3)</f>
        <v>0</v>
      </c>
      <c r="T30" s="65">
        <f>COUNTIF('木柵高工_機械'!$D$4:$D$200,T$3)</f>
        <v>0</v>
      </c>
      <c r="U30" s="65">
        <f>COUNTIF('木柵高工_機械'!$D$4:$D$200,U$3)</f>
        <v>0</v>
      </c>
      <c r="V30" s="65">
        <f>COUNTIF('木柵高工_機械'!$D$4:$D$200,V$3)</f>
        <v>0</v>
      </c>
      <c r="W30" s="65">
        <f>COUNTIF('木柵高工_機械'!$D$4:$D$200,W$3)</f>
        <v>0</v>
      </c>
      <c r="X30" s="65">
        <f>COUNTIF('木柵高工_機械'!$D$4:$D$200,X$3)</f>
        <v>7</v>
      </c>
      <c r="Y30" s="65">
        <f>COUNTIF('木柵高工_機械'!$D$4:$D$200,Y$3)</f>
        <v>0</v>
      </c>
      <c r="Z30" s="65">
        <f>COUNTIF('木柵高工_機械'!$D$4:$D$200,Z$3)</f>
        <v>0</v>
      </c>
      <c r="AA30" s="65">
        <f>COUNTIF('木柵高工_機械'!$D$4:$D$200,AA$3)</f>
        <v>0</v>
      </c>
      <c r="AB30" s="65">
        <f>COUNTIF('木柵高工_機械'!$D$4:$D$200,AB$3)</f>
        <v>0</v>
      </c>
      <c r="AC30" s="65">
        <f>COUNTIF('木柵高工_機械'!$D$4:$D$200,AC$3)</f>
        <v>0</v>
      </c>
      <c r="AD30" s="65">
        <f>COUNTIF('木柵高工_機械'!$D$4:$D$200,AD$3)</f>
        <v>0</v>
      </c>
      <c r="AE30" s="65">
        <f>COUNTIF('木柵高工_機械'!$D$4:$D$200,AE$3)</f>
        <v>0</v>
      </c>
      <c r="AF30" s="65">
        <f>COUNTIF('木柵高工_機械'!$D$4:$D$200,AF$3)</f>
        <v>0</v>
      </c>
      <c r="AG30" s="65">
        <f>COUNTIF('木柵高工_機械'!$D$4:$D$200,AG$3)</f>
        <v>0</v>
      </c>
      <c r="AH30" s="65">
        <f>COUNTIF('木柵高工_機械'!$D$4:$D$200,AH$3)</f>
        <v>0</v>
      </c>
      <c r="AI30" s="65">
        <f>COUNTIF('木柵高工_機械'!$D$4:$D$200,AI$3)</f>
        <v>0</v>
      </c>
      <c r="AJ30" s="65">
        <f>COUNTIF('木柵高工_機械'!$D$4:$D$200,AJ$3)</f>
        <v>0</v>
      </c>
      <c r="AK30" s="65">
        <f>COUNTIF('木柵高工_機械'!$D$4:$D$200,AK$3)</f>
        <v>0</v>
      </c>
      <c r="AL30" s="65">
        <f>COUNTIF('木柵高工_機械'!$D$4:$D$200,AL$3)</f>
        <v>0</v>
      </c>
      <c r="AM30" s="65">
        <f>COUNTIF('木柵高工_機械'!$D$4:$D$200,AM$3)</f>
        <v>0</v>
      </c>
      <c r="AN30" s="65">
        <f>COUNTIF('木柵高工_機械'!$D$4:$D$200,AN$3)</f>
        <v>0</v>
      </c>
      <c r="AO30" s="65">
        <f>COUNTIF('木柵高工_機械'!$D$4:$D$200,AO$3)</f>
        <v>0</v>
      </c>
      <c r="AP30" s="65">
        <f>COUNTIF('木柵高工_機械'!$D$4:$D$200,AP$3)</f>
        <v>0</v>
      </c>
      <c r="AQ30" s="65">
        <f>COUNTIF('木柵高工_機械'!$D$4:$D$200,AQ$3)</f>
        <v>0</v>
      </c>
      <c r="AR30" s="65">
        <f>COUNTIF('木柵高工_機械'!$D$4:$D$200,AR$3)</f>
        <v>0</v>
      </c>
      <c r="AS30" s="65">
        <f>COUNTIF('木柵高工_機械'!$D$4:$D$200,AS$3)</f>
        <v>0</v>
      </c>
      <c r="AT30" s="65">
        <f>COUNTIF('木柵高工_機械'!$D$4:$D$200,AT$3)</f>
        <v>0</v>
      </c>
      <c r="AU30" s="65">
        <f>COUNTIF('木柵高工_機械'!$D$4:$D$200,AU$3)</f>
        <v>0</v>
      </c>
      <c r="AV30" s="65">
        <f>COUNTIF('木柵高工_機械'!$D$4:$D$200,AV$3)</f>
        <v>0</v>
      </c>
      <c r="AW30" s="65">
        <f>COUNTIF('木柵高工_機械'!$D$4:$D$200,AW$3)</f>
        <v>0</v>
      </c>
      <c r="AX30" s="65">
        <f>COUNTIF('木柵高工_機械'!$D$4:$D$200,AX$3)</f>
        <v>0</v>
      </c>
      <c r="AY30" s="65">
        <f>COUNTIF('木柵高工_機械'!$D$4:$D$200,AY$3)</f>
        <v>0</v>
      </c>
      <c r="AZ30" s="65">
        <f>COUNTIF('木柵高工_機械'!$D$4:$D$200,AZ$3)</f>
        <v>0</v>
      </c>
      <c r="BA30" s="65">
        <f>COUNTIF('木柵高工_機械'!$D$4:$D$200,BA$3)</f>
        <v>0</v>
      </c>
      <c r="BB30" s="65">
        <f>COUNTIF('木柵高工_機械'!$D$4:$D$200,BB$3)</f>
        <v>0</v>
      </c>
      <c r="BC30" s="65">
        <f>COUNTIF('木柵高工_機械'!$D$4:$D$200,BC$3)</f>
        <v>0</v>
      </c>
      <c r="BD30" s="65">
        <f>COUNTIF('木柵高工_機械'!$D$4:$D$200,BD$3)</f>
        <v>0</v>
      </c>
      <c r="BE30" s="65">
        <f>COUNTIF('木柵高工_機械'!$D$4:$D$200,BE$3)</f>
        <v>0</v>
      </c>
      <c r="BF30" s="65">
        <f>COUNTIF('木柵高工_機械'!$D$4:$D$200,BF$3)</f>
        <v>0</v>
      </c>
      <c r="BG30" s="65">
        <f>COUNTIF('木柵高工_機械'!$D$4:$D$200,BG$3)</f>
        <v>0</v>
      </c>
      <c r="BH30" s="65">
        <f>COUNTIF('木柵高工_機械'!$D$4:$D$200,BH$3)</f>
        <v>0</v>
      </c>
      <c r="BI30" s="65">
        <f>COUNTIF('木柵高工_機械'!$D$4:$D$200,BI$3)</f>
        <v>0</v>
      </c>
      <c r="BJ30" s="65">
        <f>COUNTIF('木柵高工_機械'!$D$4:$D$200,BJ$3)</f>
        <v>3</v>
      </c>
      <c r="BK30" s="65">
        <f>COUNTIF('木柵高工_機械'!$D$4:$D$200,BK$3)</f>
        <v>0</v>
      </c>
      <c r="BL30" s="65">
        <f>COUNTIF('木柵高工_機械'!$D$4:$D$200,BL$3)</f>
        <v>0</v>
      </c>
      <c r="BM30" s="65">
        <f>COUNTIF('木柵高工_機械'!$D$4:$D$200,BM$3)</f>
        <v>0</v>
      </c>
      <c r="BN30" s="65">
        <f>COUNTIF('木柵高工_機械'!$D$4:$D$200,BN$3)</f>
        <v>0</v>
      </c>
      <c r="BO30" s="65">
        <f>COUNTIF('木柵高工_機械'!$D$4:$D$200,BO$3)</f>
        <v>1</v>
      </c>
      <c r="BP30" s="65">
        <f>COUNTIF('木柵高工_機械'!$D$4:$D$200,BP$3)</f>
        <v>0</v>
      </c>
      <c r="BQ30" s="65">
        <f>COUNTIF('木柵高工_機械'!$D$4:$D$200,BQ$3)</f>
        <v>0</v>
      </c>
      <c r="BR30" s="65">
        <f>COUNTIF('木柵高工_機械'!$D$4:$D$200,BR$3)</f>
        <v>0</v>
      </c>
      <c r="BS30" s="65">
        <f>COUNTIF('木柵高工_機械'!$D$4:$D$200,BS$3)</f>
        <v>0</v>
      </c>
      <c r="BT30" s="65">
        <f>COUNTIF('木柵高工_機械'!$D$4:$D$200,BT$3)</f>
        <v>0</v>
      </c>
      <c r="BU30" s="65">
        <f>COUNTIF('木柵高工_機械'!$D$4:$D$200,BU$3)</f>
        <v>0</v>
      </c>
      <c r="BV30" s="65">
        <f>COUNTIF('木柵高工_機械'!$D$4:$D$200,BV$3)</f>
        <v>0</v>
      </c>
      <c r="BW30" s="65">
        <f>COUNTIF('木柵高工_機械'!$D$4:$D$200,BW$3)</f>
        <v>0</v>
      </c>
      <c r="BX30" s="65">
        <f>COUNTIF('木柵高工_機械'!$D$4:$D$200,BX$3)</f>
        <v>0</v>
      </c>
      <c r="BY30" s="66">
        <f>COUNTIF('木柵高工_機械'!$D$4:$D$200,BY$3)</f>
        <v>0</v>
      </c>
    </row>
    <row r="31" spans="1:77" ht="16.5">
      <c r="A31" s="82">
        <v>8</v>
      </c>
      <c r="B31" s="84" t="s">
        <v>1707</v>
      </c>
      <c r="C31" s="45" t="s">
        <v>1690</v>
      </c>
      <c r="D31" s="29" t="s">
        <v>1688</v>
      </c>
      <c r="E31" s="29">
        <v>20</v>
      </c>
      <c r="F31" s="29">
        <v>1</v>
      </c>
      <c r="G31" s="29"/>
      <c r="H31" s="30"/>
      <c r="I31" s="31">
        <f t="shared" si="1"/>
        <v>3</v>
      </c>
      <c r="J31" s="31">
        <f>COUNTIF('景文高中_電機電子'!$D$4:$D$200,J$3)</f>
        <v>0</v>
      </c>
      <c r="K31" s="31">
        <f>COUNTIF('景文高中_電機電子'!$D$4:$D$200,K$3)</f>
        <v>0</v>
      </c>
      <c r="L31" s="31">
        <f>COUNTIF('景文高中_電機電子'!$D$4:$D$200,L$3)</f>
        <v>0</v>
      </c>
      <c r="M31" s="31">
        <f>COUNTIF('景文高中_電機電子'!$D$4:$D$200,M$3)</f>
        <v>0</v>
      </c>
      <c r="N31" s="31">
        <f>COUNTIF('景文高中_電機電子'!$D$4:$D$200,N$3)</f>
        <v>0</v>
      </c>
      <c r="O31" s="31">
        <f>COUNTIF('景文高中_電機電子'!$D$4:$D$200,O$3)</f>
        <v>0</v>
      </c>
      <c r="P31" s="31">
        <f>COUNTIF('景文高中_電機電子'!$D$4:$D$200,P$3)</f>
        <v>0</v>
      </c>
      <c r="Q31" s="31">
        <f>COUNTIF('景文高中_電機電子'!$D$4:$D$200,Q$3)</f>
        <v>0</v>
      </c>
      <c r="R31" s="31">
        <f>COUNTIF('景文高中_電機電子'!$D$4:$D$200,R$3)</f>
        <v>0</v>
      </c>
      <c r="S31" s="31">
        <f>COUNTIF('景文高中_電機電子'!$D$4:$D$200,S$3)</f>
        <v>0</v>
      </c>
      <c r="T31" s="31">
        <f>COUNTIF('景文高中_電機電子'!$D$4:$D$200,T$3)</f>
        <v>0</v>
      </c>
      <c r="U31" s="31">
        <f>COUNTIF('景文高中_電機電子'!$D$4:$D$200,U$3)</f>
        <v>0</v>
      </c>
      <c r="V31" s="31">
        <f>COUNTIF('景文高中_電機電子'!$D$4:$D$200,V$3)</f>
        <v>0</v>
      </c>
      <c r="W31" s="31">
        <f>COUNTIF('景文高中_電機電子'!$D$4:$D$200,W$3)</f>
        <v>0</v>
      </c>
      <c r="X31" s="31">
        <f>COUNTIF('景文高中_電機電子'!$D$4:$D$200,X$3)</f>
        <v>0</v>
      </c>
      <c r="Y31" s="31">
        <f>COUNTIF('景文高中_電機電子'!$D$4:$D$200,Y$3)</f>
        <v>0</v>
      </c>
      <c r="Z31" s="31">
        <f>COUNTIF('景文高中_電機電子'!$D$4:$D$200,Z$3)</f>
        <v>0</v>
      </c>
      <c r="AA31" s="31">
        <f>COUNTIF('景文高中_電機電子'!$D$4:$D$200,AA$3)</f>
        <v>0</v>
      </c>
      <c r="AB31" s="31">
        <f>COUNTIF('景文高中_電機電子'!$D$4:$D$200,AB$3)</f>
        <v>0</v>
      </c>
      <c r="AC31" s="31">
        <f>COUNTIF('景文高中_電機電子'!$D$4:$D$200,AC$3)</f>
        <v>0</v>
      </c>
      <c r="AD31" s="31">
        <f>COUNTIF('景文高中_電機電子'!$D$4:$D$200,AD$3)</f>
        <v>0</v>
      </c>
      <c r="AE31" s="31">
        <f>COUNTIF('景文高中_電機電子'!$D$4:$D$200,AE$3)</f>
        <v>0</v>
      </c>
      <c r="AF31" s="31">
        <f>COUNTIF('景文高中_電機電子'!$D$4:$D$200,AF$3)</f>
        <v>0</v>
      </c>
      <c r="AG31" s="31">
        <f>COUNTIF('景文高中_電機電子'!$D$4:$D$200,AG$3)</f>
        <v>0</v>
      </c>
      <c r="AH31" s="31">
        <f>COUNTIF('景文高中_電機電子'!$D$4:$D$200,AH$3)</f>
        <v>0</v>
      </c>
      <c r="AI31" s="31">
        <f>COUNTIF('景文高中_電機電子'!$D$4:$D$200,AI$3)</f>
        <v>0</v>
      </c>
      <c r="AJ31" s="31">
        <f>COUNTIF('景文高中_電機電子'!$D$4:$D$200,AJ$3)</f>
        <v>0</v>
      </c>
      <c r="AK31" s="31">
        <f>COUNTIF('景文高中_電機電子'!$D$4:$D$200,AK$3)</f>
        <v>0</v>
      </c>
      <c r="AL31" s="31">
        <f>COUNTIF('景文高中_電機電子'!$D$4:$D$200,AL$3)</f>
        <v>0</v>
      </c>
      <c r="AM31" s="31">
        <f>COUNTIF('景文高中_電機電子'!$D$4:$D$200,AM$3)</f>
        <v>0</v>
      </c>
      <c r="AN31" s="31">
        <f>COUNTIF('景文高中_電機電子'!$D$4:$D$200,AN$3)</f>
        <v>0</v>
      </c>
      <c r="AO31" s="31">
        <f>COUNTIF('景文高中_電機電子'!$D$4:$D$200,AO$3)</f>
        <v>0</v>
      </c>
      <c r="AP31" s="31">
        <f>COUNTIF('景文高中_電機電子'!$D$4:$D$200,AP$3)</f>
        <v>0</v>
      </c>
      <c r="AQ31" s="31">
        <f>COUNTIF('景文高中_電機電子'!$D$4:$D$200,AQ$3)</f>
        <v>0</v>
      </c>
      <c r="AR31" s="31">
        <f>COUNTIF('景文高中_電機電子'!$D$4:$D$200,AR$3)</f>
        <v>0</v>
      </c>
      <c r="AS31" s="31">
        <f>COUNTIF('景文高中_電機電子'!$D$4:$D$200,AS$3)</f>
        <v>0</v>
      </c>
      <c r="AT31" s="31">
        <f>COUNTIF('景文高中_電機電子'!$D$4:$D$200,AT$3)</f>
        <v>0</v>
      </c>
      <c r="AU31" s="31">
        <f>COUNTIF('景文高中_電機電子'!$D$4:$D$200,AU$3)</f>
        <v>0</v>
      </c>
      <c r="AV31" s="31">
        <f>COUNTIF('景文高中_電機電子'!$D$4:$D$200,AV$3)</f>
        <v>0</v>
      </c>
      <c r="AW31" s="31">
        <f>COUNTIF('景文高中_電機電子'!$D$4:$D$200,AW$3)</f>
        <v>0</v>
      </c>
      <c r="AX31" s="31">
        <f>COUNTIF('景文高中_電機電子'!$D$4:$D$200,AX$3)</f>
        <v>0</v>
      </c>
      <c r="AY31" s="31">
        <f>COUNTIF('景文高中_電機電子'!$D$4:$D$200,AY$3)</f>
        <v>0</v>
      </c>
      <c r="AZ31" s="31">
        <f>COUNTIF('景文高中_電機電子'!$D$4:$D$200,AZ$3)</f>
        <v>0</v>
      </c>
      <c r="BA31" s="31">
        <f>COUNTIF('景文高中_電機電子'!$D$4:$D$200,BA$3)</f>
        <v>0</v>
      </c>
      <c r="BB31" s="31">
        <f>COUNTIF('景文高中_電機電子'!$D$4:$D$200,BB$3)</f>
        <v>0</v>
      </c>
      <c r="BC31" s="31">
        <f>COUNTIF('景文高中_電機電子'!$D$4:$D$200,BC$3)</f>
        <v>0</v>
      </c>
      <c r="BD31" s="31">
        <f>COUNTIF('景文高中_電機電子'!$D$4:$D$200,BD$3)</f>
        <v>0</v>
      </c>
      <c r="BE31" s="31">
        <f>COUNTIF('景文高中_電機電子'!$D$4:$D$200,BE$3)</f>
        <v>0</v>
      </c>
      <c r="BF31" s="31">
        <f>COUNTIF('景文高中_電機電子'!$D$4:$D$200,BF$3)</f>
        <v>0</v>
      </c>
      <c r="BG31" s="31">
        <f>COUNTIF('景文高中_電機電子'!$D$4:$D$200,BG$3)</f>
        <v>0</v>
      </c>
      <c r="BH31" s="31">
        <f>COUNTIF('景文高中_電機電子'!$D$4:$D$200,BH$3)</f>
        <v>0</v>
      </c>
      <c r="BI31" s="31">
        <f>COUNTIF('景文高中_電機電子'!$D$4:$D$200,BI$3)</f>
        <v>0</v>
      </c>
      <c r="BJ31" s="31">
        <f>COUNTIF('景文高中_電機電子'!$D$4:$D$200,BJ$3)</f>
        <v>3</v>
      </c>
      <c r="BK31" s="31">
        <f>COUNTIF('景文高中_電機電子'!$D$4:$D$200,BK$3)</f>
        <v>0</v>
      </c>
      <c r="BL31" s="31">
        <f>COUNTIF('景文高中_電機電子'!$D$4:$D$200,BL$3)</f>
        <v>0</v>
      </c>
      <c r="BM31" s="31">
        <f>COUNTIF('景文高中_電機電子'!$D$4:$D$200,BM$3)</f>
        <v>0</v>
      </c>
      <c r="BN31" s="31">
        <f>COUNTIF('景文高中_電機電子'!$D$4:$D$200,BN$3)</f>
        <v>0</v>
      </c>
      <c r="BO31" s="31">
        <f>COUNTIF('景文高中_電機電子'!$D$4:$D$200,BO$3)</f>
        <v>0</v>
      </c>
      <c r="BP31" s="31">
        <f>COUNTIF('景文高中_電機電子'!$D$4:$D$200,BP$3)</f>
        <v>0</v>
      </c>
      <c r="BQ31" s="31">
        <f>COUNTIF('景文高中_電機電子'!$D$4:$D$200,BQ$3)</f>
        <v>0</v>
      </c>
      <c r="BR31" s="31">
        <f>COUNTIF('景文高中_電機電子'!$D$4:$D$200,BR$3)</f>
        <v>0</v>
      </c>
      <c r="BS31" s="31">
        <f>COUNTIF('景文高中_電機電子'!$D$4:$D$200,BS$3)</f>
        <v>0</v>
      </c>
      <c r="BT31" s="31">
        <f>COUNTIF('景文高中_電機電子'!$D$4:$D$200,BT$3)</f>
        <v>0</v>
      </c>
      <c r="BU31" s="31">
        <f>COUNTIF('景文高中_電機電子'!$D$4:$D$200,BU$3)</f>
        <v>0</v>
      </c>
      <c r="BV31" s="31">
        <f>COUNTIF('景文高中_電機電子'!$D$4:$D$200,BV$3)</f>
        <v>0</v>
      </c>
      <c r="BW31" s="31">
        <f>COUNTIF('景文高中_電機電子'!$D$4:$D$200,BW$3)</f>
        <v>0</v>
      </c>
      <c r="BX31" s="31">
        <f>COUNTIF('景文高中_電機電子'!$D$4:$D$200,BX$3)</f>
        <v>0</v>
      </c>
      <c r="BY31" s="32">
        <f>COUNTIF('景文高中_電機電子'!$D$4:$D$200,BY$3)</f>
        <v>0</v>
      </c>
    </row>
    <row r="32" spans="1:77" ht="17.25" thickBot="1">
      <c r="A32" s="83"/>
      <c r="B32" s="85"/>
      <c r="C32" s="70" t="s">
        <v>1692</v>
      </c>
      <c r="D32" s="63" t="s">
        <v>1688</v>
      </c>
      <c r="E32" s="63">
        <v>30</v>
      </c>
      <c r="F32" s="63">
        <v>1</v>
      </c>
      <c r="G32" s="63"/>
      <c r="H32" s="64"/>
      <c r="I32" s="65">
        <f t="shared" si="1"/>
        <v>1</v>
      </c>
      <c r="J32" s="65">
        <f>COUNTIF('景文高中_設計'!$D$4:$D$200,J$3)</f>
        <v>0</v>
      </c>
      <c r="K32" s="65">
        <f>COUNTIF('景文高中_設計'!$D$4:$D$200,K$3)</f>
        <v>0</v>
      </c>
      <c r="L32" s="65">
        <f>COUNTIF('景文高中_設計'!$D$4:$D$200,L$3)</f>
        <v>0</v>
      </c>
      <c r="M32" s="65">
        <f>COUNTIF('景文高中_設計'!$D$4:$D$200,M$3)</f>
        <v>0</v>
      </c>
      <c r="N32" s="65">
        <f>COUNTIF('景文高中_設計'!$D$4:$D$200,N$3)</f>
        <v>0</v>
      </c>
      <c r="O32" s="65">
        <f>COUNTIF('景文高中_設計'!$D$4:$D$200,O$3)</f>
        <v>0</v>
      </c>
      <c r="P32" s="65">
        <f>COUNTIF('景文高中_設計'!$D$4:$D$200,P$3)</f>
        <v>0</v>
      </c>
      <c r="Q32" s="65">
        <f>COUNTIF('景文高中_設計'!$D$4:$D$200,Q$3)</f>
        <v>0</v>
      </c>
      <c r="R32" s="65">
        <f>COUNTIF('景文高中_設計'!$D$4:$D$200,R$3)</f>
        <v>0</v>
      </c>
      <c r="S32" s="65">
        <f>COUNTIF('景文高中_設計'!$D$4:$D$200,S$3)</f>
        <v>0</v>
      </c>
      <c r="T32" s="65">
        <f>COUNTIF('景文高中_設計'!$D$4:$D$200,T$3)</f>
        <v>0</v>
      </c>
      <c r="U32" s="65">
        <f>COUNTIF('景文高中_設計'!$D$4:$D$200,U$3)</f>
        <v>0</v>
      </c>
      <c r="V32" s="65">
        <f>COUNTIF('景文高中_設計'!$D$4:$D$200,V$3)</f>
        <v>0</v>
      </c>
      <c r="W32" s="65">
        <f>COUNTIF('景文高中_設計'!$D$4:$D$200,W$3)</f>
        <v>0</v>
      </c>
      <c r="X32" s="65">
        <f>COUNTIF('景文高中_設計'!$D$4:$D$200,X$3)</f>
        <v>0</v>
      </c>
      <c r="Y32" s="65">
        <f>COUNTIF('景文高中_設計'!$D$4:$D$200,Y$3)</f>
        <v>0</v>
      </c>
      <c r="Z32" s="65">
        <f>COUNTIF('景文高中_設計'!$D$4:$D$200,Z$3)</f>
        <v>0</v>
      </c>
      <c r="AA32" s="65">
        <f>COUNTIF('景文高中_設計'!$D$4:$D$200,AA$3)</f>
        <v>0</v>
      </c>
      <c r="AB32" s="65">
        <f>COUNTIF('景文高中_設計'!$D$4:$D$200,AB$3)</f>
        <v>0</v>
      </c>
      <c r="AC32" s="65">
        <f>COUNTIF('景文高中_設計'!$D$4:$D$200,AC$3)</f>
        <v>0</v>
      </c>
      <c r="AD32" s="65">
        <f>COUNTIF('景文高中_設計'!$D$4:$D$200,AD$3)</f>
        <v>0</v>
      </c>
      <c r="AE32" s="65">
        <f>COUNTIF('景文高中_設計'!$D$4:$D$200,AE$3)</f>
        <v>0</v>
      </c>
      <c r="AF32" s="65">
        <f>COUNTIF('景文高中_設計'!$D$4:$D$200,AF$3)</f>
        <v>0</v>
      </c>
      <c r="AG32" s="65">
        <f>COUNTIF('景文高中_設計'!$D$4:$D$200,AG$3)</f>
        <v>0</v>
      </c>
      <c r="AH32" s="65">
        <f>COUNTIF('景文高中_設計'!$D$4:$D$200,AH$3)</f>
        <v>0</v>
      </c>
      <c r="AI32" s="65">
        <f>COUNTIF('景文高中_設計'!$D$4:$D$200,AI$3)</f>
        <v>0</v>
      </c>
      <c r="AJ32" s="65">
        <f>COUNTIF('景文高中_設計'!$D$4:$D$200,AJ$3)</f>
        <v>0</v>
      </c>
      <c r="AK32" s="65">
        <f>COUNTIF('景文高中_設計'!$D$4:$D$200,AK$3)</f>
        <v>0</v>
      </c>
      <c r="AL32" s="65">
        <f>COUNTIF('景文高中_設計'!$D$4:$D$200,AL$3)</f>
        <v>0</v>
      </c>
      <c r="AM32" s="65">
        <f>COUNTIF('景文高中_設計'!$D$4:$D$200,AM$3)</f>
        <v>0</v>
      </c>
      <c r="AN32" s="65">
        <f>COUNTIF('景文高中_設計'!$D$4:$D$200,AN$3)</f>
        <v>0</v>
      </c>
      <c r="AO32" s="65">
        <f>COUNTIF('景文高中_設計'!$D$4:$D$200,AO$3)</f>
        <v>0</v>
      </c>
      <c r="AP32" s="65">
        <f>COUNTIF('景文高中_設計'!$D$4:$D$200,AP$3)</f>
        <v>0</v>
      </c>
      <c r="AQ32" s="65">
        <f>COUNTIF('景文高中_設計'!$D$4:$D$200,AQ$3)</f>
        <v>0</v>
      </c>
      <c r="AR32" s="65">
        <f>COUNTIF('景文高中_設計'!$D$4:$D$200,AR$3)</f>
        <v>0</v>
      </c>
      <c r="AS32" s="65">
        <f>COUNTIF('景文高中_設計'!$D$4:$D$200,AS$3)</f>
        <v>0</v>
      </c>
      <c r="AT32" s="65">
        <f>COUNTIF('景文高中_設計'!$D$4:$D$200,AT$3)</f>
        <v>0</v>
      </c>
      <c r="AU32" s="65">
        <f>COUNTIF('景文高中_設計'!$D$4:$D$200,AU$3)</f>
        <v>0</v>
      </c>
      <c r="AV32" s="65">
        <f>COUNTIF('景文高中_設計'!$D$4:$D$200,AV$3)</f>
        <v>0</v>
      </c>
      <c r="AW32" s="65">
        <f>COUNTIF('景文高中_設計'!$D$4:$D$200,AW$3)</f>
        <v>0</v>
      </c>
      <c r="AX32" s="65">
        <f>COUNTIF('景文高中_設計'!$D$4:$D$200,AX$3)</f>
        <v>0</v>
      </c>
      <c r="AY32" s="65">
        <f>COUNTIF('景文高中_設計'!$D$4:$D$200,AY$3)</f>
        <v>0</v>
      </c>
      <c r="AZ32" s="65">
        <f>COUNTIF('景文高中_設計'!$D$4:$D$200,AZ$3)</f>
        <v>0</v>
      </c>
      <c r="BA32" s="65">
        <f>COUNTIF('景文高中_設計'!$D$4:$D$200,BA$3)</f>
        <v>0</v>
      </c>
      <c r="BB32" s="65">
        <f>COUNTIF('景文高中_設計'!$D$4:$D$200,BB$3)</f>
        <v>0</v>
      </c>
      <c r="BC32" s="65">
        <f>COUNTIF('景文高中_設計'!$D$4:$D$200,BC$3)</f>
        <v>0</v>
      </c>
      <c r="BD32" s="65">
        <f>COUNTIF('景文高中_設計'!$D$4:$D$200,BD$3)</f>
        <v>0</v>
      </c>
      <c r="BE32" s="65">
        <f>COUNTIF('景文高中_設計'!$D$4:$D$200,BE$3)</f>
        <v>0</v>
      </c>
      <c r="BF32" s="65">
        <f>COUNTIF('景文高中_設計'!$D$4:$D$200,BF$3)</f>
        <v>0</v>
      </c>
      <c r="BG32" s="65">
        <f>COUNTIF('景文高中_設計'!$D$4:$D$200,BG$3)</f>
        <v>0</v>
      </c>
      <c r="BH32" s="65">
        <f>COUNTIF('景文高中_設計'!$D$4:$D$200,BH$3)</f>
        <v>0</v>
      </c>
      <c r="BI32" s="65">
        <f>COUNTIF('景文高中_設計'!$D$4:$D$200,BI$3)</f>
        <v>0</v>
      </c>
      <c r="BJ32" s="65">
        <f>COUNTIF('景文高中_設計'!$D$4:$D$200,BJ$3)</f>
        <v>1</v>
      </c>
      <c r="BK32" s="65">
        <f>COUNTIF('景文高中_設計'!$D$4:$D$200,BK$3)</f>
        <v>0</v>
      </c>
      <c r="BL32" s="65">
        <f>COUNTIF('景文高中_設計'!$D$4:$D$200,BL$3)</f>
        <v>0</v>
      </c>
      <c r="BM32" s="65">
        <f>COUNTIF('景文高中_設計'!$D$4:$D$200,BM$3)</f>
        <v>0</v>
      </c>
      <c r="BN32" s="65">
        <f>COUNTIF('景文高中_設計'!$D$4:$D$200,BN$3)</f>
        <v>0</v>
      </c>
      <c r="BO32" s="65">
        <f>COUNTIF('景文高中_設計'!$D$4:$D$200,BO$3)</f>
        <v>0</v>
      </c>
      <c r="BP32" s="65">
        <f>COUNTIF('景文高中_設計'!$D$4:$D$200,BP$3)</f>
        <v>0</v>
      </c>
      <c r="BQ32" s="65">
        <f>COUNTIF('景文高中_設計'!$D$4:$D$200,BQ$3)</f>
        <v>0</v>
      </c>
      <c r="BR32" s="65">
        <f>COUNTIF('景文高中_設計'!$D$4:$D$200,BR$3)</f>
        <v>0</v>
      </c>
      <c r="BS32" s="65">
        <f>COUNTIF('景文高中_設計'!$D$4:$D$200,BS$3)</f>
        <v>0</v>
      </c>
      <c r="BT32" s="65">
        <f>COUNTIF('景文高中_設計'!$D$4:$D$200,BT$3)</f>
        <v>0</v>
      </c>
      <c r="BU32" s="65">
        <f>COUNTIF('景文高中_設計'!$D$4:$D$200,BU$3)</f>
        <v>0</v>
      </c>
      <c r="BV32" s="65">
        <f>COUNTIF('景文高中_設計'!$D$4:$D$200,BV$3)</f>
        <v>0</v>
      </c>
      <c r="BW32" s="65">
        <f>COUNTIF('景文高中_設計'!$D$4:$D$200,BW$3)</f>
        <v>0</v>
      </c>
      <c r="BX32" s="65">
        <f>COUNTIF('景文高中_設計'!$D$4:$D$200,BX$3)</f>
        <v>0</v>
      </c>
      <c r="BY32" s="66">
        <f>COUNTIF('景文高中_設計'!$D$4:$D$200,BY$3)</f>
        <v>0</v>
      </c>
    </row>
    <row r="33" spans="1:77" ht="16.5">
      <c r="A33" s="78">
        <v>9</v>
      </c>
      <c r="B33" s="80" t="s">
        <v>1708</v>
      </c>
      <c r="C33" s="43" t="s">
        <v>1692</v>
      </c>
      <c r="D33" s="29" t="s">
        <v>1688</v>
      </c>
      <c r="E33" s="29">
        <v>40</v>
      </c>
      <c r="F33" s="29">
        <v>1</v>
      </c>
      <c r="G33" s="29"/>
      <c r="H33" s="30"/>
      <c r="I33" s="31">
        <f t="shared" si="1"/>
        <v>5</v>
      </c>
      <c r="J33" s="31">
        <f>COUNTIF('滬江高中_設計'!$D$4:$D$200,J$3)</f>
        <v>0</v>
      </c>
      <c r="K33" s="31">
        <f>COUNTIF('滬江高中_設計'!$D$4:$D$200,K$3)</f>
        <v>0</v>
      </c>
      <c r="L33" s="31">
        <f>COUNTIF('滬江高中_設計'!$D$4:$D$200,L$3)</f>
        <v>0</v>
      </c>
      <c r="M33" s="31">
        <f>COUNTIF('滬江高中_設計'!$D$4:$D$200,M$3)</f>
        <v>0</v>
      </c>
      <c r="N33" s="31">
        <f>COUNTIF('滬江高中_設計'!$D$4:$D$200,N$3)</f>
        <v>0</v>
      </c>
      <c r="O33" s="31">
        <f>COUNTIF('滬江高中_設計'!$D$4:$D$200,O$3)</f>
        <v>0</v>
      </c>
      <c r="P33" s="31">
        <f>COUNTIF('滬江高中_設計'!$D$4:$D$200,P$3)</f>
        <v>0</v>
      </c>
      <c r="Q33" s="31">
        <f>COUNTIF('滬江高中_設計'!$D$4:$D$200,Q$3)</f>
        <v>0</v>
      </c>
      <c r="R33" s="31">
        <f>COUNTIF('滬江高中_設計'!$D$4:$D$200,R$3)</f>
        <v>0</v>
      </c>
      <c r="S33" s="31">
        <f>COUNTIF('滬江高中_設計'!$D$4:$D$200,S$3)</f>
        <v>0</v>
      </c>
      <c r="T33" s="31">
        <f>COUNTIF('滬江高中_設計'!$D$4:$D$200,T$3)</f>
        <v>0</v>
      </c>
      <c r="U33" s="31">
        <f>COUNTIF('滬江高中_設計'!$D$4:$D$200,U$3)</f>
        <v>0</v>
      </c>
      <c r="V33" s="31">
        <f>COUNTIF('滬江高中_設計'!$D$4:$D$200,V$3)</f>
        <v>0</v>
      </c>
      <c r="W33" s="31">
        <f>COUNTIF('滬江高中_設計'!$D$4:$D$200,W$3)</f>
        <v>0</v>
      </c>
      <c r="X33" s="31">
        <f>COUNTIF('滬江高中_設計'!$D$4:$D$200,X$3)</f>
        <v>0</v>
      </c>
      <c r="Y33" s="31">
        <f>COUNTIF('滬江高中_設計'!$D$4:$D$200,Y$3)</f>
        <v>0</v>
      </c>
      <c r="Z33" s="31">
        <f>COUNTIF('滬江高中_設計'!$D$4:$D$200,Z$3)</f>
        <v>0</v>
      </c>
      <c r="AA33" s="31">
        <f>COUNTIF('滬江高中_設計'!$D$4:$D$200,AA$3)</f>
        <v>0</v>
      </c>
      <c r="AB33" s="31">
        <f>COUNTIF('滬江高中_設計'!$D$4:$D$200,AB$3)</f>
        <v>0</v>
      </c>
      <c r="AC33" s="31">
        <f>COUNTIF('滬江高中_設計'!$D$4:$D$200,AC$3)</f>
        <v>0</v>
      </c>
      <c r="AD33" s="31">
        <f>COUNTIF('滬江高中_設計'!$D$4:$D$200,AD$3)</f>
        <v>0</v>
      </c>
      <c r="AE33" s="31">
        <f>COUNTIF('滬江高中_設計'!$D$4:$D$200,AE$3)</f>
        <v>0</v>
      </c>
      <c r="AF33" s="31">
        <f>COUNTIF('滬江高中_設計'!$D$4:$D$200,AF$3)</f>
        <v>0</v>
      </c>
      <c r="AG33" s="31">
        <f>COUNTIF('滬江高中_設計'!$D$4:$D$200,AG$3)</f>
        <v>0</v>
      </c>
      <c r="AH33" s="31">
        <f>COUNTIF('滬江高中_設計'!$D$4:$D$200,AH$3)</f>
        <v>0</v>
      </c>
      <c r="AI33" s="31">
        <f>COUNTIF('滬江高中_設計'!$D$4:$D$200,AI$3)</f>
        <v>0</v>
      </c>
      <c r="AJ33" s="31">
        <f>COUNTIF('滬江高中_設計'!$D$4:$D$200,AJ$3)</f>
        <v>0</v>
      </c>
      <c r="AK33" s="31">
        <f>COUNTIF('滬江高中_設計'!$D$4:$D$200,AK$3)</f>
        <v>0</v>
      </c>
      <c r="AL33" s="31">
        <f>COUNTIF('滬江高中_設計'!$D$4:$D$200,AL$3)</f>
        <v>0</v>
      </c>
      <c r="AM33" s="31">
        <f>COUNTIF('滬江高中_設計'!$D$4:$D$200,AM$3)</f>
        <v>0</v>
      </c>
      <c r="AN33" s="31">
        <f>COUNTIF('滬江高中_設計'!$D$4:$D$200,AN$3)</f>
        <v>0</v>
      </c>
      <c r="AO33" s="31">
        <f>COUNTIF('滬江高中_設計'!$D$4:$D$200,AO$3)</f>
        <v>0</v>
      </c>
      <c r="AP33" s="31">
        <f>COUNTIF('滬江高中_設計'!$D$4:$D$200,AP$3)</f>
        <v>0</v>
      </c>
      <c r="AQ33" s="31">
        <f>COUNTIF('滬江高中_設計'!$D$4:$D$200,AQ$3)</f>
        <v>0</v>
      </c>
      <c r="AR33" s="31">
        <f>COUNTIF('滬江高中_設計'!$D$4:$D$200,AR$3)</f>
        <v>0</v>
      </c>
      <c r="AS33" s="31">
        <f>COUNTIF('滬江高中_設計'!$D$4:$D$200,AS$3)</f>
        <v>0</v>
      </c>
      <c r="AT33" s="31">
        <f>COUNTIF('滬江高中_設計'!$D$4:$D$200,AT$3)</f>
        <v>0</v>
      </c>
      <c r="AU33" s="31">
        <f>COUNTIF('滬江高中_設計'!$D$4:$D$200,AU$3)</f>
        <v>0</v>
      </c>
      <c r="AV33" s="31">
        <f>COUNTIF('滬江高中_設計'!$D$4:$D$200,AV$3)</f>
        <v>0</v>
      </c>
      <c r="AW33" s="31">
        <f>COUNTIF('滬江高中_設計'!$D$4:$D$200,AW$3)</f>
        <v>0</v>
      </c>
      <c r="AX33" s="31">
        <f>COUNTIF('滬江高中_設計'!$D$4:$D$200,AX$3)</f>
        <v>0</v>
      </c>
      <c r="AY33" s="31">
        <f>COUNTIF('滬江高中_設計'!$D$4:$D$200,AY$3)</f>
        <v>0</v>
      </c>
      <c r="AZ33" s="31">
        <f>COUNTIF('滬江高中_設計'!$D$4:$D$200,AZ$3)</f>
        <v>0</v>
      </c>
      <c r="BA33" s="31">
        <f>COUNTIF('滬江高中_設計'!$D$4:$D$200,BA$3)</f>
        <v>0</v>
      </c>
      <c r="BB33" s="31">
        <f>COUNTIF('滬江高中_設計'!$D$4:$D$200,BB$3)</f>
        <v>0</v>
      </c>
      <c r="BC33" s="31">
        <f>COUNTIF('滬江高中_設計'!$D$4:$D$200,BC$3)</f>
        <v>0</v>
      </c>
      <c r="BD33" s="31">
        <f>COUNTIF('滬江高中_設計'!$D$4:$D$200,BD$3)</f>
        <v>0</v>
      </c>
      <c r="BE33" s="31">
        <f>COUNTIF('滬江高中_設計'!$D$4:$D$200,BE$3)</f>
        <v>0</v>
      </c>
      <c r="BF33" s="31">
        <f>COUNTIF('滬江高中_設計'!$D$4:$D$200,BF$3)</f>
        <v>5</v>
      </c>
      <c r="BG33" s="31">
        <f>COUNTIF('滬江高中_設計'!$D$4:$D$200,BG$3)</f>
        <v>0</v>
      </c>
      <c r="BH33" s="31">
        <f>COUNTIF('滬江高中_設計'!$D$4:$D$200,BH$3)</f>
        <v>0</v>
      </c>
      <c r="BI33" s="31">
        <f>COUNTIF('滬江高中_設計'!$D$4:$D$200,BI$3)</f>
        <v>0</v>
      </c>
      <c r="BJ33" s="31">
        <f>COUNTIF('滬江高中_設計'!$D$4:$D$200,BJ$3)</f>
        <v>0</v>
      </c>
      <c r="BK33" s="31">
        <f>COUNTIF('滬江高中_設計'!$D$4:$D$200,BK$3)</f>
        <v>0</v>
      </c>
      <c r="BL33" s="31">
        <f>COUNTIF('滬江高中_設計'!$D$4:$D$200,BL$3)</f>
        <v>0</v>
      </c>
      <c r="BM33" s="31">
        <f>COUNTIF('滬江高中_設計'!$D$4:$D$200,BM$3)</f>
        <v>0</v>
      </c>
      <c r="BN33" s="31">
        <f>COUNTIF('滬江高中_設計'!$D$4:$D$200,BN$3)</f>
        <v>0</v>
      </c>
      <c r="BO33" s="31">
        <f>COUNTIF('滬江高中_設計'!$D$4:$D$200,BO$3)</f>
        <v>0</v>
      </c>
      <c r="BP33" s="31">
        <f>COUNTIF('滬江高中_設計'!$D$4:$D$200,BP$3)</f>
        <v>0</v>
      </c>
      <c r="BQ33" s="31">
        <f>COUNTIF('滬江高中_設計'!$D$4:$D$200,BQ$3)</f>
        <v>0</v>
      </c>
      <c r="BR33" s="31">
        <f>COUNTIF('滬江高中_設計'!$D$4:$D$200,BR$3)</f>
        <v>0</v>
      </c>
      <c r="BS33" s="31">
        <f>COUNTIF('滬江高中_設計'!$D$4:$D$200,BS$3)</f>
        <v>0</v>
      </c>
      <c r="BT33" s="31">
        <f>COUNTIF('滬江高中_設計'!$D$4:$D$200,BT$3)</f>
        <v>0</v>
      </c>
      <c r="BU33" s="31">
        <f>COUNTIF('滬江高中_設計'!$D$4:$D$200,BU$3)</f>
        <v>0</v>
      </c>
      <c r="BV33" s="31">
        <f>COUNTIF('滬江高中_設計'!$D$4:$D$200,BV$3)</f>
        <v>0</v>
      </c>
      <c r="BW33" s="31">
        <f>COUNTIF('滬江高中_設計'!$D$4:$D$200,BW$3)</f>
        <v>0</v>
      </c>
      <c r="BX33" s="31">
        <f>COUNTIF('滬江高中_設計'!$D$4:$D$200,BX$3)</f>
        <v>0</v>
      </c>
      <c r="BY33" s="32">
        <f>COUNTIF('滬江高中_設計'!$D$4:$D$200,BY$3)</f>
        <v>0</v>
      </c>
    </row>
    <row r="34" spans="1:77" ht="17.25" thickBot="1">
      <c r="A34" s="90"/>
      <c r="B34" s="91"/>
      <c r="C34" s="62" t="s">
        <v>1695</v>
      </c>
      <c r="D34" s="63" t="s">
        <v>1688</v>
      </c>
      <c r="E34" s="63">
        <v>40</v>
      </c>
      <c r="F34" s="63">
        <v>1</v>
      </c>
      <c r="G34" s="63"/>
      <c r="H34" s="64"/>
      <c r="I34" s="65">
        <f t="shared" si="1"/>
        <v>26</v>
      </c>
      <c r="J34" s="65">
        <f>COUNTIF('滬江高中_餐旅'!$D$4:$D$200,J$3)</f>
        <v>0</v>
      </c>
      <c r="K34" s="65">
        <f>COUNTIF('滬江高中_餐旅'!$D$4:$D$200,K$3)</f>
        <v>0</v>
      </c>
      <c r="L34" s="65">
        <f>COUNTIF('滬江高中_餐旅'!$D$4:$D$200,L$3)</f>
        <v>0</v>
      </c>
      <c r="M34" s="65">
        <f>COUNTIF('滬江高中_餐旅'!$D$4:$D$200,M$3)</f>
        <v>0</v>
      </c>
      <c r="N34" s="65">
        <f>COUNTIF('滬江高中_餐旅'!$D$4:$D$200,N$3)</f>
        <v>0</v>
      </c>
      <c r="O34" s="65">
        <f>COUNTIF('滬江高中_餐旅'!$D$4:$D$200,O$3)</f>
        <v>0</v>
      </c>
      <c r="P34" s="65">
        <f>COUNTIF('滬江高中_餐旅'!$D$4:$D$200,P$3)</f>
        <v>0</v>
      </c>
      <c r="Q34" s="65">
        <f>COUNTIF('滬江高中_餐旅'!$D$4:$D$200,Q$3)</f>
        <v>0</v>
      </c>
      <c r="R34" s="65">
        <f>COUNTIF('滬江高中_餐旅'!$D$4:$D$200,R$3)</f>
        <v>0</v>
      </c>
      <c r="S34" s="65">
        <f>COUNTIF('滬江高中_餐旅'!$D$4:$D$200,S$3)</f>
        <v>0</v>
      </c>
      <c r="T34" s="65">
        <f>COUNTIF('滬江高中_餐旅'!$D$4:$D$200,T$3)</f>
        <v>0</v>
      </c>
      <c r="U34" s="65">
        <f>COUNTIF('滬江高中_餐旅'!$D$4:$D$200,U$3)</f>
        <v>0</v>
      </c>
      <c r="V34" s="65">
        <f>COUNTIF('滬江高中_餐旅'!$D$4:$D$200,V$3)</f>
        <v>0</v>
      </c>
      <c r="W34" s="65">
        <f>COUNTIF('滬江高中_餐旅'!$D$4:$D$200,W$3)</f>
        <v>0</v>
      </c>
      <c r="X34" s="65">
        <f>COUNTIF('滬江高中_餐旅'!$D$4:$D$200,X$3)</f>
        <v>1</v>
      </c>
      <c r="Y34" s="65">
        <f>COUNTIF('滬江高中_餐旅'!$D$4:$D$200,Y$3)</f>
        <v>0</v>
      </c>
      <c r="Z34" s="65">
        <f>COUNTIF('滬江高中_餐旅'!$D$4:$D$200,Z$3)</f>
        <v>0</v>
      </c>
      <c r="AA34" s="65">
        <f>COUNTIF('滬江高中_餐旅'!$D$4:$D$200,AA$3)</f>
        <v>0</v>
      </c>
      <c r="AB34" s="65">
        <f>COUNTIF('滬江高中_餐旅'!$D$4:$D$200,AB$3)</f>
        <v>0</v>
      </c>
      <c r="AC34" s="65">
        <f>COUNTIF('滬江高中_餐旅'!$D$4:$D$200,AC$3)</f>
        <v>0</v>
      </c>
      <c r="AD34" s="65">
        <f>COUNTIF('滬江高中_餐旅'!$D$4:$D$200,AD$3)</f>
        <v>0</v>
      </c>
      <c r="AE34" s="65">
        <f>COUNTIF('滬江高中_餐旅'!$D$4:$D$200,AE$3)</f>
        <v>0</v>
      </c>
      <c r="AF34" s="65">
        <f>COUNTIF('滬江高中_餐旅'!$D$4:$D$200,AF$3)</f>
        <v>0</v>
      </c>
      <c r="AG34" s="65">
        <f>COUNTIF('滬江高中_餐旅'!$D$4:$D$200,AG$3)</f>
        <v>0</v>
      </c>
      <c r="AH34" s="65">
        <f>COUNTIF('滬江高中_餐旅'!$D$4:$D$200,AH$3)</f>
        <v>0</v>
      </c>
      <c r="AI34" s="65">
        <f>COUNTIF('滬江高中_餐旅'!$D$4:$D$200,AI$3)</f>
        <v>0</v>
      </c>
      <c r="AJ34" s="65">
        <f>COUNTIF('滬江高中_餐旅'!$D$4:$D$200,AJ$3)</f>
        <v>0</v>
      </c>
      <c r="AK34" s="65">
        <f>COUNTIF('滬江高中_餐旅'!$D$4:$D$200,AK$3)</f>
        <v>0</v>
      </c>
      <c r="AL34" s="65">
        <f>COUNTIF('滬江高中_餐旅'!$D$4:$D$200,AL$3)</f>
        <v>0</v>
      </c>
      <c r="AM34" s="65">
        <f>COUNTIF('滬江高中_餐旅'!$D$4:$D$200,AM$3)</f>
        <v>0</v>
      </c>
      <c r="AN34" s="65">
        <f>COUNTIF('滬江高中_餐旅'!$D$4:$D$200,AN$3)</f>
        <v>0</v>
      </c>
      <c r="AO34" s="65">
        <f>COUNTIF('滬江高中_餐旅'!$D$4:$D$200,AO$3)</f>
        <v>0</v>
      </c>
      <c r="AP34" s="65">
        <f>COUNTIF('滬江高中_餐旅'!$D$4:$D$200,AP$3)</f>
        <v>0</v>
      </c>
      <c r="AQ34" s="65">
        <f>COUNTIF('滬江高中_餐旅'!$D$4:$D$200,AQ$3)</f>
        <v>0</v>
      </c>
      <c r="AR34" s="65">
        <f>COUNTIF('滬江高中_餐旅'!$D$4:$D$200,AR$3)</f>
        <v>0</v>
      </c>
      <c r="AS34" s="65">
        <f>COUNTIF('滬江高中_餐旅'!$D$4:$D$200,AS$3)</f>
        <v>0</v>
      </c>
      <c r="AT34" s="65">
        <f>COUNTIF('滬江高中_餐旅'!$D$4:$D$200,AT$3)</f>
        <v>0</v>
      </c>
      <c r="AU34" s="65">
        <f>COUNTIF('滬江高中_餐旅'!$D$4:$D$200,AU$3)</f>
        <v>0</v>
      </c>
      <c r="AV34" s="65">
        <f>COUNTIF('滬江高中_餐旅'!$D$4:$D$200,AV$3)</f>
        <v>0</v>
      </c>
      <c r="AW34" s="65">
        <f>COUNTIF('滬江高中_餐旅'!$D$4:$D$200,AW$3)</f>
        <v>0</v>
      </c>
      <c r="AX34" s="65">
        <f>COUNTIF('滬江高中_餐旅'!$D$4:$D$200,AX$3)</f>
        <v>0</v>
      </c>
      <c r="AY34" s="65">
        <f>COUNTIF('滬江高中_餐旅'!$D$4:$D$200,AY$3)</f>
        <v>0</v>
      </c>
      <c r="AZ34" s="65">
        <f>COUNTIF('滬江高中_餐旅'!$D$4:$D$200,AZ$3)</f>
        <v>0</v>
      </c>
      <c r="BA34" s="65">
        <f>COUNTIF('滬江高中_餐旅'!$D$4:$D$200,BA$3)</f>
        <v>0</v>
      </c>
      <c r="BB34" s="65">
        <f>COUNTIF('滬江高中_餐旅'!$D$4:$D$200,BB$3)</f>
        <v>0</v>
      </c>
      <c r="BC34" s="65">
        <f>COUNTIF('滬江高中_餐旅'!$D$4:$D$200,BC$3)</f>
        <v>0</v>
      </c>
      <c r="BD34" s="65">
        <f>COUNTIF('滬江高中_餐旅'!$D$4:$D$200,BD$3)</f>
        <v>0</v>
      </c>
      <c r="BE34" s="65">
        <f>COUNTIF('滬江高中_餐旅'!$D$4:$D$200,BE$3)</f>
        <v>0</v>
      </c>
      <c r="BF34" s="65">
        <f>COUNTIF('滬江高中_餐旅'!$D$4:$D$200,BF$3)</f>
        <v>6</v>
      </c>
      <c r="BG34" s="65">
        <f>COUNTIF('滬江高中_餐旅'!$D$4:$D$200,BG$3)</f>
        <v>0</v>
      </c>
      <c r="BH34" s="65">
        <f>COUNTIF('滬江高中_餐旅'!$D$4:$D$200,BH$3)</f>
        <v>0</v>
      </c>
      <c r="BI34" s="65">
        <f>COUNTIF('滬江高中_餐旅'!$D$4:$D$200,BI$3)</f>
        <v>0</v>
      </c>
      <c r="BJ34" s="65">
        <f>COUNTIF('滬江高中_餐旅'!$D$4:$D$200,BJ$3)</f>
        <v>8</v>
      </c>
      <c r="BK34" s="65">
        <f>COUNTIF('滬江高中_餐旅'!$D$4:$D$200,BK$3)</f>
        <v>0</v>
      </c>
      <c r="BL34" s="65">
        <f>COUNTIF('滬江高中_餐旅'!$D$4:$D$200,BL$3)</f>
        <v>0</v>
      </c>
      <c r="BM34" s="65">
        <f>COUNTIF('滬江高中_餐旅'!$D$4:$D$200,BM$3)</f>
        <v>11</v>
      </c>
      <c r="BN34" s="65">
        <f>COUNTIF('滬江高中_餐旅'!$D$4:$D$200,BN$3)</f>
        <v>0</v>
      </c>
      <c r="BO34" s="65">
        <f>COUNTIF('滬江高中_餐旅'!$D$4:$D$200,BO$3)</f>
        <v>0</v>
      </c>
      <c r="BP34" s="65">
        <f>COUNTIF('滬江高中_餐旅'!$D$4:$D$200,BP$3)</f>
        <v>0</v>
      </c>
      <c r="BQ34" s="65">
        <f>COUNTIF('滬江高中_餐旅'!$D$4:$D$200,BQ$3)</f>
        <v>0</v>
      </c>
      <c r="BR34" s="65">
        <f>COUNTIF('滬江高中_餐旅'!$D$4:$D$200,BR$3)</f>
        <v>0</v>
      </c>
      <c r="BS34" s="65">
        <f>COUNTIF('滬江高中_餐旅'!$D$4:$D$200,BS$3)</f>
        <v>0</v>
      </c>
      <c r="BT34" s="65">
        <f>COUNTIF('滬江高中_餐旅'!$D$4:$D$200,BT$3)</f>
        <v>0</v>
      </c>
      <c r="BU34" s="65">
        <f>COUNTIF('滬江高中_餐旅'!$D$4:$D$200,BU$3)</f>
        <v>0</v>
      </c>
      <c r="BV34" s="65">
        <f>COUNTIF('滬江高中_餐旅'!$D$4:$D$200,BV$3)</f>
        <v>0</v>
      </c>
      <c r="BW34" s="65">
        <f>COUNTIF('滬江高中_餐旅'!$D$4:$D$200,BW$3)</f>
        <v>0</v>
      </c>
      <c r="BX34" s="65">
        <f>COUNTIF('滬江高中_餐旅'!$D$4:$D$200,BX$3)</f>
        <v>0</v>
      </c>
      <c r="BY34" s="66">
        <f>COUNTIF('滬江高中_餐旅'!$D$4:$D$200,BY$3)</f>
        <v>0</v>
      </c>
    </row>
    <row r="35" spans="1:77" ht="16.5">
      <c r="A35" s="82">
        <v>10</v>
      </c>
      <c r="B35" s="84" t="s">
        <v>1709</v>
      </c>
      <c r="C35" s="45" t="s">
        <v>1695</v>
      </c>
      <c r="D35" s="29" t="s">
        <v>1688</v>
      </c>
      <c r="E35" s="29">
        <v>90</v>
      </c>
      <c r="F35" s="29">
        <v>3</v>
      </c>
      <c r="G35" s="29"/>
      <c r="H35" s="30"/>
      <c r="I35" s="31">
        <f t="shared" si="1"/>
        <v>139</v>
      </c>
      <c r="J35" s="31">
        <f>COUNTIF('稻江護家_餐旅'!$D$4:$D$200,J$3)</f>
        <v>8</v>
      </c>
      <c r="K35" s="31">
        <f>COUNTIF('稻江護家_餐旅'!$D$4:$D$200,K$3)</f>
        <v>7</v>
      </c>
      <c r="L35" s="31">
        <f>COUNTIF('稻江護家_餐旅'!$D$4:$D$200,L$3)</f>
        <v>2</v>
      </c>
      <c r="M35" s="31">
        <f>COUNTIF('稻江護家_餐旅'!$D$4:$D$200,M$3)</f>
        <v>0</v>
      </c>
      <c r="N35" s="31">
        <f>COUNTIF('稻江護家_餐旅'!$D$4:$D$200,N$3)</f>
        <v>5</v>
      </c>
      <c r="O35" s="31">
        <f>COUNTIF('稻江護家_餐旅'!$D$4:$D$200,O$3)</f>
        <v>0</v>
      </c>
      <c r="P35" s="31">
        <f>COUNTIF('稻江護家_餐旅'!$D$4:$D$200,P$3)</f>
        <v>1</v>
      </c>
      <c r="Q35" s="31">
        <f>COUNTIF('稻江護家_餐旅'!$D$4:$D$200,Q$3)</f>
        <v>0</v>
      </c>
      <c r="R35" s="31">
        <f>COUNTIF('稻江護家_餐旅'!$D$4:$D$200,R$3)</f>
        <v>0</v>
      </c>
      <c r="S35" s="31">
        <f>COUNTIF('稻江護家_餐旅'!$D$4:$D$200,S$3)</f>
        <v>6</v>
      </c>
      <c r="T35" s="31">
        <f>COUNTIF('稻江護家_餐旅'!$D$4:$D$200,T$3)</f>
        <v>0</v>
      </c>
      <c r="U35" s="31">
        <f>COUNTIF('稻江護家_餐旅'!$D$4:$D$200,U$3)</f>
        <v>0</v>
      </c>
      <c r="V35" s="31">
        <f>COUNTIF('稻江護家_餐旅'!$D$4:$D$200,V$3)</f>
        <v>0</v>
      </c>
      <c r="W35" s="31">
        <f>COUNTIF('稻江護家_餐旅'!$D$4:$D$200,W$3)</f>
        <v>6</v>
      </c>
      <c r="X35" s="31">
        <f>COUNTIF('稻江護家_餐旅'!$D$4:$D$200,X$3)</f>
        <v>0</v>
      </c>
      <c r="Y35" s="31">
        <f>COUNTIF('稻江護家_餐旅'!$D$4:$D$200,Y$3)</f>
        <v>0</v>
      </c>
      <c r="Z35" s="31">
        <f>COUNTIF('稻江護家_餐旅'!$D$4:$D$200,Z$3)</f>
        <v>6</v>
      </c>
      <c r="AA35" s="31">
        <f>COUNTIF('稻江護家_餐旅'!$D$4:$D$200,AA$3)</f>
        <v>0</v>
      </c>
      <c r="AB35" s="31">
        <f>COUNTIF('稻江護家_餐旅'!$D$4:$D$200,AB$3)</f>
        <v>0</v>
      </c>
      <c r="AC35" s="31">
        <f>COUNTIF('稻江護家_餐旅'!$D$4:$D$200,AC$3)</f>
        <v>0</v>
      </c>
      <c r="AD35" s="31">
        <f>COUNTIF('稻江護家_餐旅'!$D$4:$D$200,AD$3)</f>
        <v>0</v>
      </c>
      <c r="AE35" s="31">
        <f>COUNTIF('稻江護家_餐旅'!$D$4:$D$200,AE$3)</f>
        <v>0</v>
      </c>
      <c r="AF35" s="31">
        <f>COUNTIF('稻江護家_餐旅'!$D$4:$D$200,AF$3)</f>
        <v>0</v>
      </c>
      <c r="AG35" s="31">
        <f>COUNTIF('稻江護家_餐旅'!$D$4:$D$200,AG$3)</f>
        <v>0</v>
      </c>
      <c r="AH35" s="31">
        <f>COUNTIF('稻江護家_餐旅'!$D$4:$D$200,AH$3)</f>
        <v>8</v>
      </c>
      <c r="AI35" s="31">
        <f>COUNTIF('稻江護家_餐旅'!$D$4:$D$200,AI$3)</f>
        <v>8</v>
      </c>
      <c r="AJ35" s="31">
        <f>COUNTIF('稻江護家_餐旅'!$D$4:$D$200,AJ$3)</f>
        <v>0</v>
      </c>
      <c r="AK35" s="31">
        <f>COUNTIF('稻江護家_餐旅'!$D$4:$D$200,AK$3)</f>
        <v>12</v>
      </c>
      <c r="AL35" s="31">
        <f>COUNTIF('稻江護家_餐旅'!$D$4:$D$200,AL$3)</f>
        <v>0</v>
      </c>
      <c r="AM35" s="31">
        <f>COUNTIF('稻江護家_餐旅'!$D$4:$D$200,AM$3)</f>
        <v>0</v>
      </c>
      <c r="AN35" s="31">
        <f>COUNTIF('稻江護家_餐旅'!$D$4:$D$200,AN$3)</f>
        <v>4</v>
      </c>
      <c r="AO35" s="31">
        <f>COUNTIF('稻江護家_餐旅'!$D$4:$D$200,AO$3)</f>
        <v>0</v>
      </c>
      <c r="AP35" s="31">
        <f>COUNTIF('稻江護家_餐旅'!$D$4:$D$200,AP$3)</f>
        <v>0</v>
      </c>
      <c r="AQ35" s="31">
        <f>COUNTIF('稻江護家_餐旅'!$D$4:$D$200,AQ$3)</f>
        <v>0</v>
      </c>
      <c r="AR35" s="31">
        <f>COUNTIF('稻江護家_餐旅'!$D$4:$D$200,AR$3)</f>
        <v>6</v>
      </c>
      <c r="AS35" s="31">
        <f>COUNTIF('稻江護家_餐旅'!$D$4:$D$200,AS$3)</f>
        <v>0</v>
      </c>
      <c r="AT35" s="31">
        <f>COUNTIF('稻江護家_餐旅'!$D$4:$D$200,AT$3)</f>
        <v>0</v>
      </c>
      <c r="AU35" s="31">
        <f>COUNTIF('稻江護家_餐旅'!$D$4:$D$200,AU$3)</f>
        <v>0</v>
      </c>
      <c r="AV35" s="31">
        <f>COUNTIF('稻江護家_餐旅'!$D$4:$D$200,AV$3)</f>
        <v>0</v>
      </c>
      <c r="AW35" s="31">
        <f>COUNTIF('稻江護家_餐旅'!$D$4:$D$200,AW$3)</f>
        <v>0</v>
      </c>
      <c r="AX35" s="31">
        <f>COUNTIF('稻江護家_餐旅'!$D$4:$D$200,AX$3)</f>
        <v>0</v>
      </c>
      <c r="AY35" s="31">
        <f>COUNTIF('稻江護家_餐旅'!$D$4:$D$200,AY$3)</f>
        <v>0</v>
      </c>
      <c r="AZ35" s="31">
        <f>COUNTIF('稻江護家_餐旅'!$D$4:$D$200,AZ$3)</f>
        <v>0</v>
      </c>
      <c r="BA35" s="31">
        <f>COUNTIF('稻江護家_餐旅'!$D$4:$D$200,BA$3)</f>
        <v>12</v>
      </c>
      <c r="BB35" s="31">
        <f>COUNTIF('稻江護家_餐旅'!$D$4:$D$200,BB$3)</f>
        <v>1</v>
      </c>
      <c r="BC35" s="31">
        <f>COUNTIF('稻江護家_餐旅'!$D$4:$D$200,BC$3)</f>
        <v>0</v>
      </c>
      <c r="BD35" s="31">
        <f>COUNTIF('稻江護家_餐旅'!$D$4:$D$200,BD$3)</f>
        <v>0</v>
      </c>
      <c r="BE35" s="31">
        <f>COUNTIF('稻江護家_餐旅'!$D$4:$D$200,BE$3)</f>
        <v>0</v>
      </c>
      <c r="BF35" s="31">
        <f>COUNTIF('稻江護家_餐旅'!$D$4:$D$200,BF$3)</f>
        <v>0</v>
      </c>
      <c r="BG35" s="31">
        <f>COUNTIF('稻江護家_餐旅'!$D$4:$D$200,BG$3)</f>
        <v>5</v>
      </c>
      <c r="BH35" s="31">
        <f>COUNTIF('稻江護家_餐旅'!$D$4:$D$200,BH$3)</f>
        <v>24</v>
      </c>
      <c r="BI35" s="31">
        <f>COUNTIF('稻江護家_餐旅'!$D$4:$D$200,BI$3)</f>
        <v>8</v>
      </c>
      <c r="BJ35" s="31">
        <f>COUNTIF('稻江護家_餐旅'!$D$4:$D$200,BJ$3)</f>
        <v>0</v>
      </c>
      <c r="BK35" s="31">
        <f>COUNTIF('稻江護家_餐旅'!$D$4:$D$200,BK$3)</f>
        <v>0</v>
      </c>
      <c r="BL35" s="31">
        <f>COUNTIF('稻江護家_餐旅'!$D$4:$D$200,BL$3)</f>
        <v>0</v>
      </c>
      <c r="BM35" s="31">
        <f>COUNTIF('稻江護家_餐旅'!$D$4:$D$200,BM$3)</f>
        <v>0</v>
      </c>
      <c r="BN35" s="31">
        <f>COUNTIF('稻江護家_餐旅'!$D$4:$D$200,BN$3)</f>
        <v>0</v>
      </c>
      <c r="BO35" s="31">
        <f>COUNTIF('稻江護家_餐旅'!$D$4:$D$200,BO$3)</f>
        <v>0</v>
      </c>
      <c r="BP35" s="31">
        <f>COUNTIF('稻江護家_餐旅'!$D$4:$D$200,BP$3)</f>
        <v>0</v>
      </c>
      <c r="BQ35" s="31">
        <f>COUNTIF('稻江護家_餐旅'!$D$4:$D$200,BQ$3)</f>
        <v>0</v>
      </c>
      <c r="BR35" s="31">
        <f>COUNTIF('稻江護家_餐旅'!$D$4:$D$200,BR$3)</f>
        <v>0</v>
      </c>
      <c r="BS35" s="31">
        <f>COUNTIF('稻江護家_餐旅'!$D$4:$D$200,BS$3)</f>
        <v>0</v>
      </c>
      <c r="BT35" s="31">
        <f>COUNTIF('稻江護家_餐旅'!$D$4:$D$200,BT$3)</f>
        <v>0</v>
      </c>
      <c r="BU35" s="31">
        <f>COUNTIF('稻江護家_餐旅'!$D$4:$D$200,BU$3)</f>
        <v>0</v>
      </c>
      <c r="BV35" s="31">
        <f>COUNTIF('稻江護家_餐旅'!$D$4:$D$200,BV$3)</f>
        <v>3</v>
      </c>
      <c r="BW35" s="31">
        <f>COUNTIF('稻江護家_餐旅'!$D$4:$D$200,BW$3)</f>
        <v>3</v>
      </c>
      <c r="BX35" s="31">
        <f>COUNTIF('稻江護家_餐旅'!$D$4:$D$200,BX$3)</f>
        <v>4</v>
      </c>
      <c r="BY35" s="32">
        <f>COUNTIF('稻江護家_餐旅'!$D$4:$D$200,BY$3)</f>
        <v>0</v>
      </c>
    </row>
    <row r="36" spans="1:77" ht="17.25" thickBot="1">
      <c r="A36" s="83">
        <v>12</v>
      </c>
      <c r="B36" s="85"/>
      <c r="C36" s="70" t="s">
        <v>1696</v>
      </c>
      <c r="D36" s="63" t="s">
        <v>1688</v>
      </c>
      <c r="E36" s="63">
        <v>90</v>
      </c>
      <c r="F36" s="63">
        <v>3</v>
      </c>
      <c r="G36" s="63"/>
      <c r="H36" s="64"/>
      <c r="I36" s="65">
        <f t="shared" si="1"/>
        <v>99</v>
      </c>
      <c r="J36" s="65">
        <f>COUNTIF('稻江護家_家政'!$D$4:$D$200,J$3)</f>
        <v>8</v>
      </c>
      <c r="K36" s="65">
        <f>COUNTIF('稻江護家_家政'!$D$4:$D$200,K$3)</f>
        <v>6</v>
      </c>
      <c r="L36" s="65">
        <f>COUNTIF('稻江護家_家政'!$D$4:$D$200,L$3)</f>
        <v>0</v>
      </c>
      <c r="M36" s="65">
        <f>COUNTIF('稻江護家_家政'!$D$4:$D$200,M$3)</f>
        <v>0</v>
      </c>
      <c r="N36" s="65">
        <f>COUNTIF('稻江護家_家政'!$D$4:$D$200,N$3)</f>
        <v>0</v>
      </c>
      <c r="O36" s="65">
        <f>COUNTIF('稻江護家_家政'!$D$4:$D$200,O$3)</f>
        <v>0</v>
      </c>
      <c r="P36" s="65">
        <f>COUNTIF('稻江護家_家政'!$D$4:$D$200,P$3)</f>
        <v>3</v>
      </c>
      <c r="Q36" s="65">
        <f>COUNTIF('稻江護家_家政'!$D$4:$D$200,Q$3)</f>
        <v>0</v>
      </c>
      <c r="R36" s="65">
        <f>COUNTIF('稻江護家_家政'!$D$4:$D$200,R$3)</f>
        <v>0</v>
      </c>
      <c r="S36" s="65">
        <f>COUNTIF('稻江護家_家政'!$D$4:$D$200,S$3)</f>
        <v>0</v>
      </c>
      <c r="T36" s="65">
        <f>COUNTIF('稻江護家_家政'!$D$4:$D$200,T$3)</f>
        <v>0</v>
      </c>
      <c r="U36" s="65">
        <f>COUNTIF('稻江護家_家政'!$D$4:$D$200,U$3)</f>
        <v>0</v>
      </c>
      <c r="V36" s="65">
        <f>COUNTIF('稻江護家_家政'!$D$4:$D$200,V$3)</f>
        <v>0</v>
      </c>
      <c r="W36" s="65">
        <f>COUNTIF('稻江護家_家政'!$D$4:$D$200,W$3)</f>
        <v>2</v>
      </c>
      <c r="X36" s="65">
        <f>COUNTIF('稻江護家_家政'!$D$4:$D$200,X$3)</f>
        <v>0</v>
      </c>
      <c r="Y36" s="65">
        <f>COUNTIF('稻江護家_家政'!$D$4:$D$200,Y$3)</f>
        <v>0</v>
      </c>
      <c r="Z36" s="65">
        <f>COUNTIF('稻江護家_家政'!$D$4:$D$200,Z$3)</f>
        <v>0</v>
      </c>
      <c r="AA36" s="65">
        <f>COUNTIF('稻江護家_家政'!$D$4:$D$200,AA$3)</f>
        <v>0</v>
      </c>
      <c r="AB36" s="65">
        <f>COUNTIF('稻江護家_家政'!$D$4:$D$200,AB$3)</f>
        <v>0</v>
      </c>
      <c r="AC36" s="65">
        <f>COUNTIF('稻江護家_家政'!$D$4:$D$200,AC$3)</f>
        <v>0</v>
      </c>
      <c r="AD36" s="65">
        <f>COUNTIF('稻江護家_家政'!$D$4:$D$200,AD$3)</f>
        <v>0</v>
      </c>
      <c r="AE36" s="65">
        <f>COUNTIF('稻江護家_家政'!$D$4:$D$200,AE$3)</f>
        <v>0</v>
      </c>
      <c r="AF36" s="65">
        <f>COUNTIF('稻江護家_家政'!$D$4:$D$200,AF$3)</f>
        <v>4</v>
      </c>
      <c r="AG36" s="65">
        <f>COUNTIF('稻江護家_家政'!$D$4:$D$200,AG$3)</f>
        <v>0</v>
      </c>
      <c r="AH36" s="65">
        <f>COUNTIF('稻江護家_家政'!$D$4:$D$200,AH$3)</f>
        <v>7</v>
      </c>
      <c r="AI36" s="65">
        <f>COUNTIF('稻江護家_家政'!$D$4:$D$200,AI$3)</f>
        <v>3</v>
      </c>
      <c r="AJ36" s="65">
        <f>COUNTIF('稻江護家_家政'!$D$4:$D$200,AJ$3)</f>
        <v>0</v>
      </c>
      <c r="AK36" s="65">
        <f>COUNTIF('稻江護家_家政'!$D$4:$D$200,AK$3)</f>
        <v>20</v>
      </c>
      <c r="AL36" s="65">
        <f>COUNTIF('稻江護家_家政'!$D$4:$D$200,AL$3)</f>
        <v>0</v>
      </c>
      <c r="AM36" s="65">
        <f>COUNTIF('稻江護家_家政'!$D$4:$D$200,AM$3)</f>
        <v>0</v>
      </c>
      <c r="AN36" s="65">
        <f>COUNTIF('稻江護家_家政'!$D$4:$D$200,AN$3)</f>
        <v>0</v>
      </c>
      <c r="AO36" s="65">
        <f>COUNTIF('稻江護家_家政'!$D$4:$D$200,AO$3)</f>
        <v>0</v>
      </c>
      <c r="AP36" s="65">
        <f>COUNTIF('稻江護家_家政'!$D$4:$D$200,AP$3)</f>
        <v>0</v>
      </c>
      <c r="AQ36" s="65">
        <f>COUNTIF('稻江護家_家政'!$D$4:$D$200,AQ$3)</f>
        <v>0</v>
      </c>
      <c r="AR36" s="65">
        <f>COUNTIF('稻江護家_家政'!$D$4:$D$200,AR$3)</f>
        <v>8</v>
      </c>
      <c r="AS36" s="65">
        <f>COUNTIF('稻江護家_家政'!$D$4:$D$200,AS$3)</f>
        <v>0</v>
      </c>
      <c r="AT36" s="65">
        <f>COUNTIF('稻江護家_家政'!$D$4:$D$200,AT$3)</f>
        <v>0</v>
      </c>
      <c r="AU36" s="65">
        <f>COUNTIF('稻江護家_家政'!$D$4:$D$200,AU$3)</f>
        <v>0</v>
      </c>
      <c r="AV36" s="65">
        <f>COUNTIF('稻江護家_家政'!$D$4:$D$200,AV$3)</f>
        <v>0</v>
      </c>
      <c r="AW36" s="65">
        <f>COUNTIF('稻江護家_家政'!$D$4:$D$200,AW$3)</f>
        <v>0</v>
      </c>
      <c r="AX36" s="65">
        <f>COUNTIF('稻江護家_家政'!$D$4:$D$200,AX$3)</f>
        <v>0</v>
      </c>
      <c r="AY36" s="65">
        <f>COUNTIF('稻江護家_家政'!$D$4:$D$200,AY$3)</f>
        <v>0</v>
      </c>
      <c r="AZ36" s="65">
        <f>COUNTIF('稻江護家_家政'!$D$4:$D$200,AZ$3)</f>
        <v>0</v>
      </c>
      <c r="BA36" s="65">
        <f>COUNTIF('稻江護家_家政'!$D$4:$D$200,BA$3)</f>
        <v>5</v>
      </c>
      <c r="BB36" s="65">
        <f>COUNTIF('稻江護家_家政'!$D$4:$D$200,BB$3)</f>
        <v>2</v>
      </c>
      <c r="BC36" s="65">
        <f>COUNTIF('稻江護家_家政'!$D$4:$D$200,BC$3)</f>
        <v>4</v>
      </c>
      <c r="BD36" s="65">
        <f>COUNTIF('稻江護家_家政'!$D$4:$D$200,BD$3)</f>
        <v>0</v>
      </c>
      <c r="BE36" s="65">
        <f>COUNTIF('稻江護家_家政'!$D$4:$D$200,BE$3)</f>
        <v>0</v>
      </c>
      <c r="BF36" s="65">
        <f>COUNTIF('稻江護家_家政'!$D$4:$D$200,BF$3)</f>
        <v>0</v>
      </c>
      <c r="BG36" s="65">
        <f>COUNTIF('稻江護家_家政'!$D$4:$D$200,BG$3)</f>
        <v>2</v>
      </c>
      <c r="BH36" s="65">
        <f>COUNTIF('稻江護家_家政'!$D$4:$D$200,BH$3)</f>
        <v>13</v>
      </c>
      <c r="BI36" s="65">
        <f>COUNTIF('稻江護家_家政'!$D$4:$D$200,BI$3)</f>
        <v>3</v>
      </c>
      <c r="BJ36" s="65">
        <f>COUNTIF('稻江護家_家政'!$D$4:$D$200,BJ$3)</f>
        <v>0</v>
      </c>
      <c r="BK36" s="65">
        <f>COUNTIF('稻江護家_家政'!$D$4:$D$200,BK$3)</f>
        <v>0</v>
      </c>
      <c r="BL36" s="65">
        <f>COUNTIF('稻江護家_家政'!$D$4:$D$200,BL$3)</f>
        <v>0</v>
      </c>
      <c r="BM36" s="65">
        <f>COUNTIF('稻江護家_家政'!$D$4:$D$200,BM$3)</f>
        <v>0</v>
      </c>
      <c r="BN36" s="65">
        <f>COUNTIF('稻江護家_家政'!$D$4:$D$200,BN$3)</f>
        <v>0</v>
      </c>
      <c r="BO36" s="65">
        <f>COUNTIF('稻江護家_家政'!$D$4:$D$200,BO$3)</f>
        <v>0</v>
      </c>
      <c r="BP36" s="65">
        <f>COUNTIF('稻江護家_家政'!$D$4:$D$200,BP$3)</f>
        <v>0</v>
      </c>
      <c r="BQ36" s="65">
        <f>COUNTIF('稻江護家_家政'!$D$4:$D$200,BQ$3)</f>
        <v>0</v>
      </c>
      <c r="BR36" s="65">
        <f>COUNTIF('稻江護家_家政'!$D$4:$D$200,BR$3)</f>
        <v>0</v>
      </c>
      <c r="BS36" s="65">
        <f>COUNTIF('稻江護家_家政'!$D$4:$D$200,BS$3)</f>
        <v>0</v>
      </c>
      <c r="BT36" s="65">
        <f>COUNTIF('稻江護家_家政'!$D$4:$D$200,BT$3)</f>
        <v>0</v>
      </c>
      <c r="BU36" s="65">
        <f>COUNTIF('稻江護家_家政'!$D$4:$D$200,BU$3)</f>
        <v>0</v>
      </c>
      <c r="BV36" s="65">
        <f>COUNTIF('稻江護家_家政'!$D$4:$D$200,BV$3)</f>
        <v>0</v>
      </c>
      <c r="BW36" s="65">
        <f>COUNTIF('稻江護家_家政'!$D$4:$D$200,BW$3)</f>
        <v>6</v>
      </c>
      <c r="BX36" s="65">
        <f>COUNTIF('稻江護家_家政'!$D$4:$D$200,BX$3)</f>
        <v>3</v>
      </c>
      <c r="BY36" s="66">
        <f>COUNTIF('稻江護家_家政'!$D$4:$D$200,BY$3)</f>
        <v>0</v>
      </c>
    </row>
    <row r="37" spans="1:77" ht="17.25" thickBot="1">
      <c r="A37" s="71">
        <v>11</v>
      </c>
      <c r="B37" s="72" t="s">
        <v>1728</v>
      </c>
      <c r="C37" s="73" t="s">
        <v>1695</v>
      </c>
      <c r="D37" s="24" t="s">
        <v>1688</v>
      </c>
      <c r="E37" s="24">
        <v>20</v>
      </c>
      <c r="F37" s="24">
        <v>1</v>
      </c>
      <c r="G37" s="24"/>
      <c r="H37" s="69"/>
      <c r="I37" s="25">
        <f t="shared" si="1"/>
        <v>2</v>
      </c>
      <c r="J37" s="25">
        <f>COUNTIF('稻江商職_餐旅'!$D$4:$D$200,J$3)</f>
        <v>0</v>
      </c>
      <c r="K37" s="25">
        <f>COUNTIF('稻江商職_餐旅'!$D$4:$D$200,K$3)</f>
        <v>0</v>
      </c>
      <c r="L37" s="25">
        <f>COUNTIF('稻江商職_餐旅'!$D$4:$D$200,L$3)</f>
        <v>0</v>
      </c>
      <c r="M37" s="25">
        <f>COUNTIF('稻江商職_餐旅'!$D$4:$D$200,M$3)</f>
        <v>0</v>
      </c>
      <c r="N37" s="25">
        <f>COUNTIF('稻江商職_餐旅'!$D$4:$D$200,N$3)</f>
        <v>0</v>
      </c>
      <c r="O37" s="25">
        <f>COUNTIF('稻江商職_餐旅'!$D$4:$D$200,O$3)</f>
        <v>0</v>
      </c>
      <c r="P37" s="25">
        <f>COUNTIF('稻江商職_餐旅'!$D$4:$D$200,P$3)</f>
        <v>0</v>
      </c>
      <c r="Q37" s="25">
        <f>COUNTIF('稻江商職_餐旅'!$D$4:$D$200,Q$3)</f>
        <v>0</v>
      </c>
      <c r="R37" s="25">
        <f>COUNTIF('稻江商職_餐旅'!$D$4:$D$200,R$3)</f>
        <v>0</v>
      </c>
      <c r="S37" s="25">
        <f>COUNTIF('稻江商職_餐旅'!$D$4:$D$200,S$3)</f>
        <v>0</v>
      </c>
      <c r="T37" s="25">
        <f>COUNTIF('稻江商職_餐旅'!$D$4:$D$200,T$3)</f>
        <v>0</v>
      </c>
      <c r="U37" s="25">
        <f>COUNTIF('稻江商職_餐旅'!$D$4:$D$200,U$3)</f>
        <v>0</v>
      </c>
      <c r="V37" s="25">
        <f>COUNTIF('稻江商職_餐旅'!$D$4:$D$200,V$3)</f>
        <v>0</v>
      </c>
      <c r="W37" s="25">
        <f>COUNTIF('稻江商職_餐旅'!$D$4:$D$200,W$3)</f>
        <v>0</v>
      </c>
      <c r="X37" s="25">
        <f>COUNTIF('稻江商職_餐旅'!$D$4:$D$200,X$3)</f>
        <v>0</v>
      </c>
      <c r="Y37" s="25">
        <f>COUNTIF('稻江商職_餐旅'!$D$4:$D$200,Y$3)</f>
        <v>0</v>
      </c>
      <c r="Z37" s="25">
        <f>COUNTIF('稻江商職_餐旅'!$D$4:$D$200,Z$3)</f>
        <v>0</v>
      </c>
      <c r="AA37" s="25">
        <f>COUNTIF('稻江商職_餐旅'!$D$4:$D$200,AA$3)</f>
        <v>0</v>
      </c>
      <c r="AB37" s="25">
        <f>COUNTIF('稻江商職_餐旅'!$D$4:$D$200,AB$3)</f>
        <v>0</v>
      </c>
      <c r="AC37" s="25">
        <f>COUNTIF('稻江商職_餐旅'!$D$4:$D$200,AC$3)</f>
        <v>0</v>
      </c>
      <c r="AD37" s="25">
        <f>COUNTIF('稻江商職_餐旅'!$D$4:$D$200,AD$3)</f>
        <v>0</v>
      </c>
      <c r="AE37" s="25">
        <f>COUNTIF('稻江商職_餐旅'!$D$4:$D$200,AE$3)</f>
        <v>0</v>
      </c>
      <c r="AF37" s="25">
        <f>COUNTIF('稻江商職_餐旅'!$D$4:$D$200,AF$3)</f>
        <v>2</v>
      </c>
      <c r="AG37" s="25">
        <f>COUNTIF('稻江商職_餐旅'!$D$4:$D$200,AG$3)</f>
        <v>0</v>
      </c>
      <c r="AH37" s="25">
        <f>COUNTIF('稻江商職_餐旅'!$D$4:$D$200,AH$3)</f>
        <v>0</v>
      </c>
      <c r="AI37" s="25">
        <f>COUNTIF('稻江商職_餐旅'!$D$4:$D$200,AI$3)</f>
        <v>0</v>
      </c>
      <c r="AJ37" s="25">
        <f>COUNTIF('稻江商職_餐旅'!$D$4:$D$200,AJ$3)</f>
        <v>0</v>
      </c>
      <c r="AK37" s="25">
        <f>COUNTIF('稻江商職_餐旅'!$D$4:$D$200,AK$3)</f>
        <v>0</v>
      </c>
      <c r="AL37" s="25">
        <f>COUNTIF('稻江商職_餐旅'!$D$4:$D$200,AL$3)</f>
        <v>0</v>
      </c>
      <c r="AM37" s="25">
        <f>COUNTIF('稻江商職_餐旅'!$D$4:$D$200,AM$3)</f>
        <v>0</v>
      </c>
      <c r="AN37" s="25">
        <f>COUNTIF('稻江商職_餐旅'!$D$4:$D$200,AN$3)</f>
        <v>0</v>
      </c>
      <c r="AO37" s="25">
        <f>COUNTIF('稻江商職_餐旅'!$D$4:$D$200,AO$3)</f>
        <v>0</v>
      </c>
      <c r="AP37" s="25">
        <f>COUNTIF('稻江商職_餐旅'!$D$4:$D$200,AP$3)</f>
        <v>0</v>
      </c>
      <c r="AQ37" s="25">
        <f>COUNTIF('稻江商職_餐旅'!$D$4:$D$200,AQ$3)</f>
        <v>0</v>
      </c>
      <c r="AR37" s="25">
        <f>COUNTIF('稻江商職_餐旅'!$D$4:$D$200,AR$3)</f>
        <v>0</v>
      </c>
      <c r="AS37" s="25">
        <f>COUNTIF('稻江商職_餐旅'!$D$4:$D$200,AS$3)</f>
        <v>0</v>
      </c>
      <c r="AT37" s="25">
        <f>COUNTIF('稻江商職_餐旅'!$D$4:$D$200,AT$3)</f>
        <v>0</v>
      </c>
      <c r="AU37" s="25">
        <f>COUNTIF('稻江商職_餐旅'!$D$4:$D$200,AU$3)</f>
        <v>0</v>
      </c>
      <c r="AV37" s="25">
        <f>COUNTIF('稻江商職_餐旅'!$D$4:$D$200,AV$3)</f>
        <v>0</v>
      </c>
      <c r="AW37" s="25">
        <f>COUNTIF('稻江商職_餐旅'!$D$4:$D$200,AW$3)</f>
        <v>0</v>
      </c>
      <c r="AX37" s="25">
        <f>COUNTIF('稻江商職_餐旅'!$D$4:$D$200,AX$3)</f>
        <v>0</v>
      </c>
      <c r="AY37" s="25">
        <f>COUNTIF('稻江商職_餐旅'!$D$4:$D$200,AY$3)</f>
        <v>0</v>
      </c>
      <c r="AZ37" s="25">
        <f>COUNTIF('稻江商職_餐旅'!$D$4:$D$200,AZ$3)</f>
        <v>0</v>
      </c>
      <c r="BA37" s="25">
        <f>COUNTIF('稻江商職_餐旅'!$D$4:$D$200,BA$3)</f>
        <v>0</v>
      </c>
      <c r="BB37" s="25">
        <f>COUNTIF('稻江商職_餐旅'!$D$4:$D$200,BB$3)</f>
        <v>0</v>
      </c>
      <c r="BC37" s="25">
        <f>COUNTIF('稻江商職_餐旅'!$D$4:$D$200,BC$3)</f>
        <v>0</v>
      </c>
      <c r="BD37" s="25">
        <f>COUNTIF('稻江商職_餐旅'!$D$4:$D$200,BD$3)</f>
        <v>0</v>
      </c>
      <c r="BE37" s="25">
        <f>COUNTIF('稻江商職_餐旅'!$D$4:$D$200,BE$3)</f>
        <v>0</v>
      </c>
      <c r="BF37" s="25">
        <f>COUNTIF('稻江商職_餐旅'!$D$4:$D$200,BF$3)</f>
        <v>0</v>
      </c>
      <c r="BG37" s="25">
        <f>COUNTIF('稻江商職_餐旅'!$D$4:$D$200,BG$3)</f>
        <v>0</v>
      </c>
      <c r="BH37" s="25">
        <f>COUNTIF('稻江商職_餐旅'!$D$4:$D$200,BH$3)</f>
        <v>0</v>
      </c>
      <c r="BI37" s="25">
        <f>COUNTIF('稻江商職_餐旅'!$D$4:$D$200,BI$3)</f>
        <v>0</v>
      </c>
      <c r="BJ37" s="25">
        <f>COUNTIF('稻江商職_餐旅'!$D$4:$D$200,BJ$3)</f>
        <v>0</v>
      </c>
      <c r="BK37" s="25">
        <f>COUNTIF('稻江商職_餐旅'!$D$4:$D$200,BK$3)</f>
        <v>0</v>
      </c>
      <c r="BL37" s="25">
        <f>COUNTIF('稻江商職_餐旅'!$D$4:$D$200,BL$3)</f>
        <v>0</v>
      </c>
      <c r="BM37" s="25">
        <f>COUNTIF('稻江商職_餐旅'!$D$4:$D$200,BM$3)</f>
        <v>0</v>
      </c>
      <c r="BN37" s="25">
        <f>COUNTIF('稻江商職_餐旅'!$D$4:$D$200,BN$3)</f>
        <v>0</v>
      </c>
      <c r="BO37" s="25">
        <f>COUNTIF('稻江商職_餐旅'!$D$4:$D$200,BO$3)</f>
        <v>0</v>
      </c>
      <c r="BP37" s="25">
        <f>COUNTIF('稻江商職_餐旅'!$D$4:$D$200,BP$3)</f>
        <v>0</v>
      </c>
      <c r="BQ37" s="25">
        <f>COUNTIF('稻江商職_餐旅'!$D$4:$D$200,BQ$3)</f>
        <v>0</v>
      </c>
      <c r="BR37" s="25">
        <f>COUNTIF('稻江商職_餐旅'!$D$4:$D$200,BR$3)</f>
        <v>0</v>
      </c>
      <c r="BS37" s="25">
        <f>COUNTIF('稻江商職_餐旅'!$D$4:$D$200,BS$3)</f>
        <v>0</v>
      </c>
      <c r="BT37" s="25">
        <f>COUNTIF('稻江商職_餐旅'!$D$4:$D$200,BT$3)</f>
        <v>0</v>
      </c>
      <c r="BU37" s="25">
        <f>COUNTIF('稻江商職_餐旅'!$D$4:$D$200,BU$3)</f>
        <v>0</v>
      </c>
      <c r="BV37" s="25">
        <f>COUNTIF('稻江商職_餐旅'!$D$4:$D$200,BV$3)</f>
        <v>0</v>
      </c>
      <c r="BW37" s="25">
        <f>COUNTIF('稻江商職_餐旅'!$D$4:$D$200,BW$3)</f>
        <v>0</v>
      </c>
      <c r="BX37" s="25">
        <f>COUNTIF('稻江商職_餐旅'!$D$4:$D$200,BX$3)</f>
        <v>0</v>
      </c>
      <c r="BY37" s="26">
        <f>COUNTIF('稻江商職_餐旅'!$D$4:$D$200,BY$3)</f>
        <v>0</v>
      </c>
    </row>
    <row r="38" spans="1:77" ht="16.5">
      <c r="A38" s="82">
        <v>12</v>
      </c>
      <c r="B38" s="84" t="s">
        <v>1710</v>
      </c>
      <c r="C38" s="45" t="s">
        <v>1690</v>
      </c>
      <c r="D38" s="29" t="s">
        <v>1688</v>
      </c>
      <c r="E38" s="29">
        <v>20</v>
      </c>
      <c r="F38" s="29">
        <v>1</v>
      </c>
      <c r="G38" s="29"/>
      <c r="H38" s="30"/>
      <c r="I38" s="31">
        <f t="shared" si="1"/>
        <v>15</v>
      </c>
      <c r="J38" s="31">
        <f>COUNTIF('南港高工_電機電子'!$D$4:$D$200,J$3)</f>
        <v>10</v>
      </c>
      <c r="K38" s="31">
        <f>COUNTIF('南港高工_電機電子'!$D$4:$D$200,K$3)</f>
        <v>0</v>
      </c>
      <c r="L38" s="31">
        <f>COUNTIF('南港高工_電機電子'!$D$4:$D$200,L$3)</f>
        <v>0</v>
      </c>
      <c r="M38" s="31">
        <f>COUNTIF('南港高工_電機電子'!$D$4:$D$200,M$3)</f>
        <v>0</v>
      </c>
      <c r="N38" s="31">
        <f>COUNTIF('南港高工_電機電子'!$D$4:$D$200,N$3)</f>
        <v>0</v>
      </c>
      <c r="O38" s="31">
        <f>COUNTIF('南港高工_電機電子'!$D$4:$D$200,O$3)</f>
        <v>0</v>
      </c>
      <c r="P38" s="31">
        <f>COUNTIF('南港高工_電機電子'!$D$4:$D$200,P$3)</f>
        <v>0</v>
      </c>
      <c r="Q38" s="31">
        <f>COUNTIF('南港高工_電機電子'!$D$4:$D$200,Q$3)</f>
        <v>0</v>
      </c>
      <c r="R38" s="31">
        <f>COUNTIF('南港高工_電機電子'!$D$4:$D$200,R$3)</f>
        <v>0</v>
      </c>
      <c r="S38" s="31">
        <f>COUNTIF('南港高工_電機電子'!$D$4:$D$200,S$3)</f>
        <v>0</v>
      </c>
      <c r="T38" s="31">
        <f>COUNTIF('南港高工_電機電子'!$D$4:$D$200,T$3)</f>
        <v>0</v>
      </c>
      <c r="U38" s="31">
        <f>COUNTIF('南港高工_電機電子'!$D$4:$D$200,U$3)</f>
        <v>0</v>
      </c>
      <c r="V38" s="31">
        <f>COUNTIF('南港高工_電機電子'!$D$4:$D$200,V$3)</f>
        <v>0</v>
      </c>
      <c r="W38" s="31">
        <f>COUNTIF('南港高工_電機電子'!$D$4:$D$200,W$3)</f>
        <v>0</v>
      </c>
      <c r="X38" s="31">
        <f>COUNTIF('南港高工_電機電子'!$D$4:$D$200,X$3)</f>
        <v>0</v>
      </c>
      <c r="Y38" s="31">
        <f>COUNTIF('南港高工_電機電子'!$D$4:$D$200,Y$3)</f>
        <v>0</v>
      </c>
      <c r="Z38" s="31">
        <f>COUNTIF('南港高工_電機電子'!$D$4:$D$200,Z$3)</f>
        <v>0</v>
      </c>
      <c r="AA38" s="31">
        <f>COUNTIF('南港高工_電機電子'!$D$4:$D$200,AA$3)</f>
        <v>0</v>
      </c>
      <c r="AB38" s="31">
        <f>COUNTIF('南港高工_電機電子'!$D$4:$D$200,AB$3)</f>
        <v>0</v>
      </c>
      <c r="AC38" s="31">
        <f>COUNTIF('南港高工_電機電子'!$D$4:$D$200,AC$3)</f>
        <v>0</v>
      </c>
      <c r="AD38" s="31">
        <f>COUNTIF('南港高工_電機電子'!$D$4:$D$200,AD$3)</f>
        <v>1</v>
      </c>
      <c r="AE38" s="31">
        <f>COUNTIF('南港高工_電機電子'!$D$4:$D$200,AE$3)</f>
        <v>0</v>
      </c>
      <c r="AF38" s="31">
        <f>COUNTIF('南港高工_電機電子'!$D$4:$D$200,AF$3)</f>
        <v>0</v>
      </c>
      <c r="AG38" s="31">
        <f>COUNTIF('南港高工_電機電子'!$D$4:$D$200,AG$3)</f>
        <v>0</v>
      </c>
      <c r="AH38" s="31">
        <f>COUNTIF('南港高工_電機電子'!$D$4:$D$200,AH$3)</f>
        <v>0</v>
      </c>
      <c r="AI38" s="31">
        <f>COUNTIF('南港高工_電機電子'!$D$4:$D$200,AI$3)</f>
        <v>0</v>
      </c>
      <c r="AJ38" s="31">
        <f>COUNTIF('南港高工_電機電子'!$D$4:$D$200,AJ$3)</f>
        <v>0</v>
      </c>
      <c r="AK38" s="31">
        <f>COUNTIF('南港高工_電機電子'!$D$4:$D$200,AK$3)</f>
        <v>0</v>
      </c>
      <c r="AL38" s="31">
        <f>COUNTIF('南港高工_電機電子'!$D$4:$D$200,AL$3)</f>
        <v>0</v>
      </c>
      <c r="AM38" s="31">
        <f>COUNTIF('南港高工_電機電子'!$D$4:$D$200,AM$3)</f>
        <v>0</v>
      </c>
      <c r="AN38" s="31">
        <f>COUNTIF('南港高工_電機電子'!$D$4:$D$200,AN$3)</f>
        <v>0</v>
      </c>
      <c r="AO38" s="31">
        <f>COUNTIF('南港高工_電機電子'!$D$4:$D$200,AO$3)</f>
        <v>0</v>
      </c>
      <c r="AP38" s="31">
        <f>COUNTIF('南港高工_電機電子'!$D$4:$D$200,AP$3)</f>
        <v>0</v>
      </c>
      <c r="AQ38" s="31">
        <f>COUNTIF('南港高工_電機電子'!$D$4:$D$200,AQ$3)</f>
        <v>0</v>
      </c>
      <c r="AR38" s="31">
        <f>COUNTIF('南港高工_電機電子'!$D$4:$D$200,AR$3)</f>
        <v>0</v>
      </c>
      <c r="AS38" s="31">
        <f>COUNTIF('南港高工_電機電子'!$D$4:$D$200,AS$3)</f>
        <v>0</v>
      </c>
      <c r="AT38" s="31">
        <f>COUNTIF('南港高工_電機電子'!$D$4:$D$200,AT$3)</f>
        <v>0</v>
      </c>
      <c r="AU38" s="31">
        <f>COUNTIF('南港高工_電機電子'!$D$4:$D$200,AU$3)</f>
        <v>0</v>
      </c>
      <c r="AV38" s="31">
        <f>COUNTIF('南港高工_電機電子'!$D$4:$D$200,AV$3)</f>
        <v>0</v>
      </c>
      <c r="AW38" s="31">
        <f>COUNTIF('南港高工_電機電子'!$D$4:$D$200,AW$3)</f>
        <v>0</v>
      </c>
      <c r="AX38" s="31">
        <f>COUNTIF('南港高工_電機電子'!$D$4:$D$200,AX$3)</f>
        <v>0</v>
      </c>
      <c r="AY38" s="31">
        <f>COUNTIF('南港高工_電機電子'!$D$4:$D$200,AY$3)</f>
        <v>4</v>
      </c>
      <c r="AZ38" s="31">
        <f>COUNTIF('南港高工_電機電子'!$D$4:$D$200,AZ$3)</f>
        <v>0</v>
      </c>
      <c r="BA38" s="31">
        <f>COUNTIF('南港高工_電機電子'!$D$4:$D$200,BA$3)</f>
        <v>0</v>
      </c>
      <c r="BB38" s="31">
        <f>COUNTIF('南港高工_電機電子'!$D$4:$D$200,BB$3)</f>
        <v>0</v>
      </c>
      <c r="BC38" s="31">
        <f>COUNTIF('南港高工_電機電子'!$D$4:$D$200,BC$3)</f>
        <v>0</v>
      </c>
      <c r="BD38" s="31">
        <f>COUNTIF('南港高工_電機電子'!$D$4:$D$200,BD$3)</f>
        <v>0</v>
      </c>
      <c r="BE38" s="31">
        <f>COUNTIF('南港高工_電機電子'!$D$4:$D$200,BE$3)</f>
        <v>0</v>
      </c>
      <c r="BF38" s="31">
        <f>COUNTIF('南港高工_電機電子'!$D$4:$D$200,BF$3)</f>
        <v>0</v>
      </c>
      <c r="BG38" s="31">
        <f>COUNTIF('南港高工_電機電子'!$D$4:$D$200,BG$3)</f>
        <v>0</v>
      </c>
      <c r="BH38" s="31">
        <f>COUNTIF('南港高工_電機電子'!$D$4:$D$200,BH$3)</f>
        <v>0</v>
      </c>
      <c r="BI38" s="31">
        <f>COUNTIF('南港高工_電機電子'!$D$4:$D$200,BI$3)</f>
        <v>0</v>
      </c>
      <c r="BJ38" s="31">
        <f>COUNTIF('南港高工_電機電子'!$D$4:$D$200,BJ$3)</f>
        <v>0</v>
      </c>
      <c r="BK38" s="31">
        <f>COUNTIF('南港高工_電機電子'!$D$4:$D$200,BK$3)</f>
        <v>0</v>
      </c>
      <c r="BL38" s="31">
        <f>COUNTIF('南港高工_電機電子'!$D$4:$D$200,BL$3)</f>
        <v>0</v>
      </c>
      <c r="BM38" s="31">
        <f>COUNTIF('南港高工_電機電子'!$D$4:$D$200,BM$3)</f>
        <v>0</v>
      </c>
      <c r="BN38" s="31">
        <f>COUNTIF('南港高工_電機電子'!$D$4:$D$200,BN$3)</f>
        <v>0</v>
      </c>
      <c r="BO38" s="31">
        <f>COUNTIF('南港高工_電機電子'!$D$4:$D$200,BO$3)</f>
        <v>0</v>
      </c>
      <c r="BP38" s="31">
        <f>COUNTIF('南港高工_電機電子'!$D$4:$D$200,BP$3)</f>
        <v>0</v>
      </c>
      <c r="BQ38" s="31">
        <f>COUNTIF('南港高工_電機電子'!$D$4:$D$200,BQ$3)</f>
        <v>0</v>
      </c>
      <c r="BR38" s="31">
        <f>COUNTIF('南港高工_電機電子'!$D$4:$D$200,BR$3)</f>
        <v>0</v>
      </c>
      <c r="BS38" s="31">
        <f>COUNTIF('南港高工_電機電子'!$D$4:$D$200,BS$3)</f>
        <v>0</v>
      </c>
      <c r="BT38" s="31">
        <f>COUNTIF('南港高工_電機電子'!$D$4:$D$200,BT$3)</f>
        <v>0</v>
      </c>
      <c r="BU38" s="31">
        <f>COUNTIF('南港高工_電機電子'!$D$4:$D$200,BU$3)</f>
        <v>0</v>
      </c>
      <c r="BV38" s="31">
        <f>COUNTIF('南港高工_電機電子'!$D$4:$D$200,BV$3)</f>
        <v>0</v>
      </c>
      <c r="BW38" s="31">
        <f>COUNTIF('南港高工_電機電子'!$D$4:$D$200,BW$3)</f>
        <v>0</v>
      </c>
      <c r="BX38" s="31">
        <f>COUNTIF('南港高工_電機電子'!$D$4:$D$200,BX$3)</f>
        <v>0</v>
      </c>
      <c r="BY38" s="32">
        <f>COUNTIF('南港高工_電機電子'!$D$4:$D$200,BY$3)</f>
        <v>0</v>
      </c>
    </row>
    <row r="39" spans="1:77" ht="16.5">
      <c r="A39" s="86"/>
      <c r="B39" s="88"/>
      <c r="C39" s="46" t="s">
        <v>1699</v>
      </c>
      <c r="D39" s="33" t="s">
        <v>1688</v>
      </c>
      <c r="E39" s="33">
        <v>20</v>
      </c>
      <c r="F39" s="33">
        <v>1</v>
      </c>
      <c r="G39" s="33"/>
      <c r="H39" s="34"/>
      <c r="I39" s="35">
        <f t="shared" si="1"/>
        <v>8</v>
      </c>
      <c r="J39" s="35">
        <f>COUNTIF('南港高工_機械'!$D$4:$D$200,J$3)</f>
        <v>3</v>
      </c>
      <c r="K39" s="35">
        <f>COUNTIF('南港高工_機械'!$D$4:$D$200,K$3)</f>
        <v>0</v>
      </c>
      <c r="L39" s="35">
        <f>COUNTIF('南港高工_機械'!$D$4:$D$200,L$3)</f>
        <v>0</v>
      </c>
      <c r="M39" s="35">
        <f>COUNTIF('南港高工_機械'!$D$4:$D$200,M$3)</f>
        <v>0</v>
      </c>
      <c r="N39" s="35">
        <f>COUNTIF('南港高工_機械'!$D$4:$D$200,N$3)</f>
        <v>0</v>
      </c>
      <c r="O39" s="35">
        <f>COUNTIF('南港高工_機械'!$D$4:$D$200,O$3)</f>
        <v>0</v>
      </c>
      <c r="P39" s="35">
        <f>COUNTIF('南港高工_機械'!$D$4:$D$200,P$3)</f>
        <v>0</v>
      </c>
      <c r="Q39" s="35">
        <f>COUNTIF('南港高工_機械'!$D$4:$D$200,Q$3)</f>
        <v>0</v>
      </c>
      <c r="R39" s="35">
        <f>COUNTIF('南港高工_機械'!$D$4:$D$200,R$3)</f>
        <v>0</v>
      </c>
      <c r="S39" s="35">
        <f>COUNTIF('南港高工_機械'!$D$4:$D$200,S$3)</f>
        <v>0</v>
      </c>
      <c r="T39" s="35">
        <f>COUNTIF('南港高工_機械'!$D$4:$D$200,T$3)</f>
        <v>0</v>
      </c>
      <c r="U39" s="35">
        <f>COUNTIF('南港高工_機械'!$D$4:$D$200,U$3)</f>
        <v>0</v>
      </c>
      <c r="V39" s="35">
        <f>COUNTIF('南港高工_機械'!$D$4:$D$200,V$3)</f>
        <v>0</v>
      </c>
      <c r="W39" s="35">
        <f>COUNTIF('南港高工_機械'!$D$4:$D$200,W$3)</f>
        <v>0</v>
      </c>
      <c r="X39" s="35">
        <f>COUNTIF('南港高工_機械'!$D$4:$D$200,X$3)</f>
        <v>0</v>
      </c>
      <c r="Y39" s="35">
        <f>COUNTIF('南港高工_機械'!$D$4:$D$200,Y$3)</f>
        <v>0</v>
      </c>
      <c r="Z39" s="35">
        <f>COUNTIF('南港高工_機械'!$D$4:$D$200,Z$3)</f>
        <v>0</v>
      </c>
      <c r="AA39" s="35">
        <f>COUNTIF('南港高工_機械'!$D$4:$D$200,AA$3)</f>
        <v>0</v>
      </c>
      <c r="AB39" s="35">
        <f>COUNTIF('南港高工_機械'!$D$4:$D$200,AB$3)</f>
        <v>0</v>
      </c>
      <c r="AC39" s="35">
        <f>COUNTIF('南港高工_機械'!$D$4:$D$200,AC$3)</f>
        <v>0</v>
      </c>
      <c r="AD39" s="35">
        <f>COUNTIF('南港高工_機械'!$D$4:$D$200,AD$3)</f>
        <v>0</v>
      </c>
      <c r="AE39" s="35">
        <f>COUNTIF('南港高工_機械'!$D$4:$D$200,AE$3)</f>
        <v>0</v>
      </c>
      <c r="AF39" s="35">
        <f>COUNTIF('南港高工_機械'!$D$4:$D$200,AF$3)</f>
        <v>0</v>
      </c>
      <c r="AG39" s="35">
        <f>COUNTIF('南港高工_機械'!$D$4:$D$200,AG$3)</f>
        <v>0</v>
      </c>
      <c r="AH39" s="35">
        <f>COUNTIF('南港高工_機械'!$D$4:$D$200,AH$3)</f>
        <v>0</v>
      </c>
      <c r="AI39" s="35">
        <f>COUNTIF('南港高工_機械'!$D$4:$D$200,AI$3)</f>
        <v>0</v>
      </c>
      <c r="AJ39" s="35">
        <f>COUNTIF('南港高工_機械'!$D$4:$D$200,AJ$3)</f>
        <v>0</v>
      </c>
      <c r="AK39" s="35">
        <f>COUNTIF('南港高工_機械'!$D$4:$D$200,AK$3)</f>
        <v>0</v>
      </c>
      <c r="AL39" s="35">
        <f>COUNTIF('南港高工_機械'!$D$4:$D$200,AL$3)</f>
        <v>0</v>
      </c>
      <c r="AM39" s="35">
        <f>COUNTIF('南港高工_機械'!$D$4:$D$200,AM$3)</f>
        <v>0</v>
      </c>
      <c r="AN39" s="35">
        <f>COUNTIF('南港高工_機械'!$D$4:$D$200,AN$3)</f>
        <v>0</v>
      </c>
      <c r="AO39" s="35">
        <f>COUNTIF('南港高工_機械'!$D$4:$D$200,AO$3)</f>
        <v>0</v>
      </c>
      <c r="AP39" s="35">
        <f>COUNTIF('南港高工_機械'!$D$4:$D$200,AP$3)</f>
        <v>0</v>
      </c>
      <c r="AQ39" s="35">
        <f>COUNTIF('南港高工_機械'!$D$4:$D$200,AQ$3)</f>
        <v>0</v>
      </c>
      <c r="AR39" s="35">
        <f>COUNTIF('南港高工_機械'!$D$4:$D$200,AR$3)</f>
        <v>0</v>
      </c>
      <c r="AS39" s="35">
        <f>COUNTIF('南港高工_機械'!$D$4:$D$200,AS$3)</f>
        <v>1</v>
      </c>
      <c r="AT39" s="35">
        <f>COUNTIF('南港高工_機械'!$D$4:$D$200,AT$3)</f>
        <v>0</v>
      </c>
      <c r="AU39" s="35">
        <f>COUNTIF('南港高工_機械'!$D$4:$D$200,AU$3)</f>
        <v>0</v>
      </c>
      <c r="AV39" s="35">
        <f>COUNTIF('南港高工_機械'!$D$4:$D$200,AV$3)</f>
        <v>0</v>
      </c>
      <c r="AW39" s="35">
        <f>COUNTIF('南港高工_機械'!$D$4:$D$200,AW$3)</f>
        <v>0</v>
      </c>
      <c r="AX39" s="35">
        <f>COUNTIF('南港高工_機械'!$D$4:$D$200,AX$3)</f>
        <v>0</v>
      </c>
      <c r="AY39" s="35">
        <f>COUNTIF('南港高工_機械'!$D$4:$D$200,AY$3)</f>
        <v>4</v>
      </c>
      <c r="AZ39" s="35">
        <f>COUNTIF('南港高工_機械'!$D$4:$D$200,AZ$3)</f>
        <v>0</v>
      </c>
      <c r="BA39" s="35">
        <f>COUNTIF('南港高工_機械'!$D$4:$D$200,BA$3)</f>
        <v>0</v>
      </c>
      <c r="BB39" s="35">
        <f>COUNTIF('南港高工_機械'!$D$4:$D$200,BB$3)</f>
        <v>0</v>
      </c>
      <c r="BC39" s="35">
        <f>COUNTIF('南港高工_機械'!$D$4:$D$200,BC$3)</f>
        <v>0</v>
      </c>
      <c r="BD39" s="35">
        <f>COUNTIF('南港高工_機械'!$D$4:$D$200,BD$3)</f>
        <v>0</v>
      </c>
      <c r="BE39" s="35">
        <f>COUNTIF('南港高工_機械'!$D$4:$D$200,BE$3)</f>
        <v>0</v>
      </c>
      <c r="BF39" s="35">
        <f>COUNTIF('南港高工_機械'!$D$4:$D$200,BF$3)</f>
        <v>0</v>
      </c>
      <c r="BG39" s="35">
        <f>COUNTIF('南港高工_機械'!$D$4:$D$200,BG$3)</f>
        <v>0</v>
      </c>
      <c r="BH39" s="35">
        <f>COUNTIF('南港高工_機械'!$D$4:$D$200,BH$3)</f>
        <v>0</v>
      </c>
      <c r="BI39" s="35">
        <f>COUNTIF('南港高工_機械'!$D$4:$D$200,BI$3)</f>
        <v>0</v>
      </c>
      <c r="BJ39" s="35">
        <f>COUNTIF('南港高工_機械'!$D$4:$D$200,BJ$3)</f>
        <v>0</v>
      </c>
      <c r="BK39" s="35">
        <f>COUNTIF('南港高工_機械'!$D$4:$D$200,BK$3)</f>
        <v>0</v>
      </c>
      <c r="BL39" s="35">
        <f>COUNTIF('南港高工_機械'!$D$4:$D$200,BL$3)</f>
        <v>0</v>
      </c>
      <c r="BM39" s="35">
        <f>COUNTIF('南港高工_機械'!$D$4:$D$200,BM$3)</f>
        <v>0</v>
      </c>
      <c r="BN39" s="35">
        <f>COUNTIF('南港高工_機械'!$D$4:$D$200,BN$3)</f>
        <v>0</v>
      </c>
      <c r="BO39" s="35">
        <f>COUNTIF('南港高工_機械'!$D$4:$D$200,BO$3)</f>
        <v>0</v>
      </c>
      <c r="BP39" s="35">
        <f>COUNTIF('南港高工_機械'!$D$4:$D$200,BP$3)</f>
        <v>0</v>
      </c>
      <c r="BQ39" s="35">
        <f>COUNTIF('南港高工_機械'!$D$4:$D$200,BQ$3)</f>
        <v>0</v>
      </c>
      <c r="BR39" s="35">
        <f>COUNTIF('南港高工_機械'!$D$4:$D$200,BR$3)</f>
        <v>0</v>
      </c>
      <c r="BS39" s="35">
        <f>COUNTIF('南港高工_機械'!$D$4:$D$200,BS$3)</f>
        <v>0</v>
      </c>
      <c r="BT39" s="35">
        <f>COUNTIF('南港高工_機械'!$D$4:$D$200,BT$3)</f>
        <v>0</v>
      </c>
      <c r="BU39" s="35">
        <f>COUNTIF('南港高工_機械'!$D$4:$D$200,BU$3)</f>
        <v>0</v>
      </c>
      <c r="BV39" s="35">
        <f>COUNTIF('南港高工_機械'!$D$4:$D$200,BV$3)</f>
        <v>0</v>
      </c>
      <c r="BW39" s="35">
        <f>COUNTIF('南港高工_機械'!$D$4:$D$200,BW$3)</f>
        <v>0</v>
      </c>
      <c r="BX39" s="35">
        <f>COUNTIF('南港高工_機械'!$D$4:$D$200,BX$3)</f>
        <v>0</v>
      </c>
      <c r="BY39" s="36">
        <f>COUNTIF('南港高工_機械'!$D$4:$D$200,BY$3)</f>
        <v>0</v>
      </c>
    </row>
    <row r="40" spans="1:77" ht="16.5">
      <c r="A40" s="86"/>
      <c r="B40" s="88"/>
      <c r="C40" s="46" t="s">
        <v>1700</v>
      </c>
      <c r="D40" s="33" t="s">
        <v>1688</v>
      </c>
      <c r="E40" s="33">
        <v>40</v>
      </c>
      <c r="F40" s="33">
        <v>2</v>
      </c>
      <c r="G40" s="33"/>
      <c r="H40" s="34"/>
      <c r="I40" s="35">
        <f t="shared" si="1"/>
        <v>11</v>
      </c>
      <c r="J40" s="35">
        <f>COUNTIF('南港高工_動力機械'!$D$4:$D$200,J$3)</f>
        <v>0</v>
      </c>
      <c r="K40" s="35">
        <f>COUNTIF('南港高工_動力機械'!$D$4:$D$200,K$3)</f>
        <v>0</v>
      </c>
      <c r="L40" s="35">
        <f>COUNTIF('南港高工_動力機械'!$D$4:$D$200,L$3)</f>
        <v>0</v>
      </c>
      <c r="M40" s="35">
        <f>COUNTIF('南港高工_動力機械'!$D$4:$D$200,M$3)</f>
        <v>0</v>
      </c>
      <c r="N40" s="35">
        <f>COUNTIF('南港高工_動力機械'!$D$4:$D$200,N$3)</f>
        <v>0</v>
      </c>
      <c r="O40" s="35">
        <f>COUNTIF('南港高工_動力機械'!$D$4:$D$200,O$3)</f>
        <v>0</v>
      </c>
      <c r="P40" s="35">
        <f>COUNTIF('南港高工_動力機械'!$D$4:$D$200,P$3)</f>
        <v>0</v>
      </c>
      <c r="Q40" s="35">
        <f>COUNTIF('南港高工_動力機械'!$D$4:$D$200,Q$3)</f>
        <v>0</v>
      </c>
      <c r="R40" s="35">
        <f>COUNTIF('南港高工_動力機械'!$D$4:$D$200,R$3)</f>
        <v>0</v>
      </c>
      <c r="S40" s="35">
        <f>COUNTIF('南港高工_動力機械'!$D$4:$D$200,S$3)</f>
        <v>0</v>
      </c>
      <c r="T40" s="35">
        <f>COUNTIF('南港高工_動力機械'!$D$4:$D$200,T$3)</f>
        <v>0</v>
      </c>
      <c r="U40" s="35">
        <f>COUNTIF('南港高工_動力機械'!$D$4:$D$200,U$3)</f>
        <v>0</v>
      </c>
      <c r="V40" s="35">
        <f>COUNTIF('南港高工_動力機械'!$D$4:$D$200,V$3)</f>
        <v>0</v>
      </c>
      <c r="W40" s="35">
        <f>COUNTIF('南港高工_動力機械'!$D$4:$D$200,W$3)</f>
        <v>0</v>
      </c>
      <c r="X40" s="35">
        <f>COUNTIF('南港高工_動力機械'!$D$4:$D$200,X$3)</f>
        <v>0</v>
      </c>
      <c r="Y40" s="35">
        <f>COUNTIF('南港高工_動力機械'!$D$4:$D$200,Y$3)</f>
        <v>0</v>
      </c>
      <c r="Z40" s="35">
        <f>COUNTIF('南港高工_動力機械'!$D$4:$D$200,Z$3)</f>
        <v>0</v>
      </c>
      <c r="AA40" s="35">
        <f>COUNTIF('南港高工_動力機械'!$D$4:$D$200,AA$3)</f>
        <v>0</v>
      </c>
      <c r="AB40" s="35">
        <f>COUNTIF('南港高工_動力機械'!$D$4:$D$200,AB$3)</f>
        <v>0</v>
      </c>
      <c r="AC40" s="35">
        <f>COUNTIF('南港高工_動力機械'!$D$4:$D$200,AC$3)</f>
        <v>0</v>
      </c>
      <c r="AD40" s="35">
        <f>COUNTIF('南港高工_動力機械'!$D$4:$D$200,AD$3)</f>
        <v>0</v>
      </c>
      <c r="AE40" s="35">
        <f>COUNTIF('南港高工_動力機械'!$D$4:$D$200,AE$3)</f>
        <v>0</v>
      </c>
      <c r="AF40" s="35">
        <f>COUNTIF('南港高工_動力機械'!$D$4:$D$200,AF$3)</f>
        <v>0</v>
      </c>
      <c r="AG40" s="35">
        <f>COUNTIF('南港高工_動力機械'!$D$4:$D$200,AG$3)</f>
        <v>0</v>
      </c>
      <c r="AH40" s="35">
        <f>COUNTIF('南港高工_動力機械'!$D$4:$D$200,AH$3)</f>
        <v>0</v>
      </c>
      <c r="AI40" s="35">
        <f>COUNTIF('南港高工_動力機械'!$D$4:$D$200,AI$3)</f>
        <v>1</v>
      </c>
      <c r="AJ40" s="35">
        <f>COUNTIF('南港高工_動力機械'!$D$4:$D$200,AJ$3)</f>
        <v>0</v>
      </c>
      <c r="AK40" s="35">
        <f>COUNTIF('南港高工_動力機械'!$D$4:$D$200,AK$3)</f>
        <v>0</v>
      </c>
      <c r="AL40" s="35">
        <f>COUNTIF('南港高工_動力機械'!$D$4:$D$200,AL$3)</f>
        <v>0</v>
      </c>
      <c r="AM40" s="35">
        <f>COUNTIF('南港高工_動力機械'!$D$4:$D$200,AM$3)</f>
        <v>0</v>
      </c>
      <c r="AN40" s="35">
        <f>COUNTIF('南港高工_動力機械'!$D$4:$D$200,AN$3)</f>
        <v>0</v>
      </c>
      <c r="AO40" s="35">
        <f>COUNTIF('南港高工_動力機械'!$D$4:$D$200,AO$3)</f>
        <v>0</v>
      </c>
      <c r="AP40" s="35">
        <f>COUNTIF('南港高工_動力機械'!$D$4:$D$200,AP$3)</f>
        <v>0</v>
      </c>
      <c r="AQ40" s="35">
        <f>COUNTIF('南港高工_動力機械'!$D$4:$D$200,AQ$3)</f>
        <v>0</v>
      </c>
      <c r="AR40" s="35">
        <f>COUNTIF('南港高工_動力機械'!$D$4:$D$200,AR$3)</f>
        <v>0</v>
      </c>
      <c r="AS40" s="35">
        <f>COUNTIF('南港高工_動力機械'!$D$4:$D$200,AS$3)</f>
        <v>5</v>
      </c>
      <c r="AT40" s="35">
        <f>COUNTIF('南港高工_動力機械'!$D$4:$D$200,AT$3)</f>
        <v>0</v>
      </c>
      <c r="AU40" s="35">
        <f>COUNTIF('南港高工_動力機械'!$D$4:$D$200,AU$3)</f>
        <v>0</v>
      </c>
      <c r="AV40" s="35">
        <f>COUNTIF('南港高工_動力機械'!$D$4:$D$200,AV$3)</f>
        <v>0</v>
      </c>
      <c r="AW40" s="35">
        <f>COUNTIF('南港高工_動力機械'!$D$4:$D$200,AW$3)</f>
        <v>0</v>
      </c>
      <c r="AX40" s="35">
        <f>COUNTIF('南港高工_動力機械'!$D$4:$D$200,AX$3)</f>
        <v>0</v>
      </c>
      <c r="AY40" s="35">
        <f>COUNTIF('南港高工_動力機械'!$D$4:$D$200,AY$3)</f>
        <v>5</v>
      </c>
      <c r="AZ40" s="35">
        <f>COUNTIF('南港高工_動力機械'!$D$4:$D$200,AZ$3)</f>
        <v>0</v>
      </c>
      <c r="BA40" s="35">
        <f>COUNTIF('南港高工_動力機械'!$D$4:$D$200,BA$3)</f>
        <v>0</v>
      </c>
      <c r="BB40" s="35">
        <f>COUNTIF('南港高工_動力機械'!$D$4:$D$200,BB$3)</f>
        <v>0</v>
      </c>
      <c r="BC40" s="35">
        <f>COUNTIF('南港高工_動力機械'!$D$4:$D$200,BC$3)</f>
        <v>0</v>
      </c>
      <c r="BD40" s="35">
        <f>COUNTIF('南港高工_動力機械'!$D$4:$D$200,BD$3)</f>
        <v>0</v>
      </c>
      <c r="BE40" s="35">
        <f>COUNTIF('南港高工_動力機械'!$D$4:$D$200,BE$3)</f>
        <v>0</v>
      </c>
      <c r="BF40" s="35">
        <f>COUNTIF('南港高工_動力機械'!$D$4:$D$200,BF$3)</f>
        <v>0</v>
      </c>
      <c r="BG40" s="35">
        <f>COUNTIF('南港高工_動力機械'!$D$4:$D$200,BG$3)</f>
        <v>0</v>
      </c>
      <c r="BH40" s="35">
        <f>COUNTIF('南港高工_動力機械'!$D$4:$D$200,BH$3)</f>
        <v>0</v>
      </c>
      <c r="BI40" s="35">
        <f>COUNTIF('南港高工_動力機械'!$D$4:$D$200,BI$3)</f>
        <v>0</v>
      </c>
      <c r="BJ40" s="35">
        <f>COUNTIF('南港高工_動力機械'!$D$4:$D$200,BJ$3)</f>
        <v>0</v>
      </c>
      <c r="BK40" s="35">
        <f>COUNTIF('南港高工_動力機械'!$D$4:$D$200,BK$3)</f>
        <v>0</v>
      </c>
      <c r="BL40" s="35">
        <f>COUNTIF('南港高工_動力機械'!$D$4:$D$200,BL$3)</f>
        <v>0</v>
      </c>
      <c r="BM40" s="35">
        <f>COUNTIF('南港高工_動力機械'!$D$4:$D$200,BM$3)</f>
        <v>0</v>
      </c>
      <c r="BN40" s="35">
        <f>COUNTIF('南港高工_動力機械'!$D$4:$D$200,BN$3)</f>
        <v>0</v>
      </c>
      <c r="BO40" s="35">
        <f>COUNTIF('南港高工_動力機械'!$D$4:$D$200,BO$3)</f>
        <v>0</v>
      </c>
      <c r="BP40" s="35">
        <f>COUNTIF('南港高工_動力機械'!$D$4:$D$200,BP$3)</f>
        <v>0</v>
      </c>
      <c r="BQ40" s="35">
        <f>COUNTIF('南港高工_動力機械'!$D$4:$D$200,BQ$3)</f>
        <v>0</v>
      </c>
      <c r="BR40" s="35">
        <f>COUNTIF('南港高工_動力機械'!$D$4:$D$200,BR$3)</f>
        <v>0</v>
      </c>
      <c r="BS40" s="35">
        <f>COUNTIF('南港高工_動力機械'!$D$4:$D$200,BS$3)</f>
        <v>0</v>
      </c>
      <c r="BT40" s="35">
        <f>COUNTIF('南港高工_動力機械'!$D$4:$D$200,BT$3)</f>
        <v>0</v>
      </c>
      <c r="BU40" s="35">
        <f>COUNTIF('南港高工_動力機械'!$D$4:$D$200,BU$3)</f>
        <v>0</v>
      </c>
      <c r="BV40" s="35">
        <f>COUNTIF('南港高工_動力機械'!$D$4:$D$200,BV$3)</f>
        <v>0</v>
      </c>
      <c r="BW40" s="35">
        <f>COUNTIF('南港高工_動力機械'!$D$4:$D$200,BW$3)</f>
        <v>0</v>
      </c>
      <c r="BX40" s="35">
        <f>COUNTIF('南港高工_動力機械'!$D$4:$D$200,BX$3)</f>
        <v>0</v>
      </c>
      <c r="BY40" s="36">
        <f>COUNTIF('南港高工_動力機械'!$D$4:$D$200,BY$3)</f>
        <v>0</v>
      </c>
    </row>
    <row r="41" spans="1:77" ht="17.25" thickBot="1">
      <c r="A41" s="87"/>
      <c r="B41" s="89"/>
      <c r="C41" s="70" t="s">
        <v>1691</v>
      </c>
      <c r="D41" s="63" t="s">
        <v>1688</v>
      </c>
      <c r="E41" s="63">
        <v>20</v>
      </c>
      <c r="F41" s="63">
        <v>1</v>
      </c>
      <c r="G41" s="63"/>
      <c r="H41" s="64"/>
      <c r="I41" s="65">
        <f t="shared" si="1"/>
        <v>2</v>
      </c>
      <c r="J41" s="65">
        <f>COUNTIF('南港高工_土木與建築'!$D$4:$D$200,J$3)</f>
        <v>0</v>
      </c>
      <c r="K41" s="65">
        <f>COUNTIF('南港高工_土木與建築'!$D$4:$D$200,K$3)</f>
        <v>0</v>
      </c>
      <c r="L41" s="65">
        <f>COUNTIF('南港高工_土木與建築'!$D$4:$D$200,L$3)</f>
        <v>0</v>
      </c>
      <c r="M41" s="65">
        <f>COUNTIF('南港高工_土木與建築'!$D$4:$D$200,M$3)</f>
        <v>0</v>
      </c>
      <c r="N41" s="65">
        <f>COUNTIF('南港高工_土木與建築'!$D$4:$D$200,N$3)</f>
        <v>0</v>
      </c>
      <c r="O41" s="65">
        <f>COUNTIF('南港高工_土木與建築'!$D$4:$D$200,O$3)</f>
        <v>0</v>
      </c>
      <c r="P41" s="65">
        <f>COUNTIF('南港高工_土木與建築'!$D$4:$D$200,P$3)</f>
        <v>0</v>
      </c>
      <c r="Q41" s="65">
        <f>COUNTIF('南港高工_土木與建築'!$D$4:$D$200,Q$3)</f>
        <v>0</v>
      </c>
      <c r="R41" s="65">
        <f>COUNTIF('南港高工_土木與建築'!$D$4:$D$200,R$3)</f>
        <v>0</v>
      </c>
      <c r="S41" s="65">
        <f>COUNTIF('南港高工_土木與建築'!$D$4:$D$200,S$3)</f>
        <v>0</v>
      </c>
      <c r="T41" s="65">
        <f>COUNTIF('南港高工_土木與建築'!$D$4:$D$200,T$3)</f>
        <v>0</v>
      </c>
      <c r="U41" s="65">
        <f>COUNTIF('南港高工_土木與建築'!$D$4:$D$200,U$3)</f>
        <v>2</v>
      </c>
      <c r="V41" s="65">
        <f>COUNTIF('南港高工_土木與建築'!$D$4:$D$200,V$3)</f>
        <v>0</v>
      </c>
      <c r="W41" s="65">
        <f>COUNTIF('南港高工_土木與建築'!$D$4:$D$200,W$3)</f>
        <v>0</v>
      </c>
      <c r="X41" s="65">
        <f>COUNTIF('南港高工_土木與建築'!$D$4:$D$200,X$3)</f>
        <v>0</v>
      </c>
      <c r="Y41" s="65">
        <f>COUNTIF('南港高工_土木與建築'!$D$4:$D$200,Y$3)</f>
        <v>0</v>
      </c>
      <c r="Z41" s="65">
        <f>COUNTIF('南港高工_土木與建築'!$D$4:$D$200,Z$3)</f>
        <v>0</v>
      </c>
      <c r="AA41" s="65">
        <f>COUNTIF('南港高工_土木與建築'!$D$4:$D$200,AA$3)</f>
        <v>0</v>
      </c>
      <c r="AB41" s="65">
        <f>COUNTIF('南港高工_土木與建築'!$D$4:$D$200,AB$3)</f>
        <v>0</v>
      </c>
      <c r="AC41" s="65">
        <f>COUNTIF('南港高工_土木與建築'!$D$4:$D$200,AC$3)</f>
        <v>0</v>
      </c>
      <c r="AD41" s="65">
        <f>COUNTIF('南港高工_土木與建築'!$D$4:$D$200,AD$3)</f>
        <v>0</v>
      </c>
      <c r="AE41" s="65">
        <f>COUNTIF('南港高工_土木與建築'!$D$4:$D$200,AE$3)</f>
        <v>0</v>
      </c>
      <c r="AF41" s="65">
        <f>COUNTIF('南港高工_土木與建築'!$D$4:$D$200,AF$3)</f>
        <v>0</v>
      </c>
      <c r="AG41" s="65">
        <f>COUNTIF('南港高工_土木與建築'!$D$4:$D$200,AG$3)</f>
        <v>0</v>
      </c>
      <c r="AH41" s="65">
        <f>COUNTIF('南港高工_土木與建築'!$D$4:$D$200,AH$3)</f>
        <v>0</v>
      </c>
      <c r="AI41" s="65">
        <f>COUNTIF('南港高工_土木與建築'!$D$4:$D$200,AI$3)</f>
        <v>0</v>
      </c>
      <c r="AJ41" s="65">
        <f>COUNTIF('南港高工_土木與建築'!$D$4:$D$200,AJ$3)</f>
        <v>0</v>
      </c>
      <c r="AK41" s="65">
        <f>COUNTIF('南港高工_土木與建築'!$D$4:$D$200,AK$3)</f>
        <v>0</v>
      </c>
      <c r="AL41" s="65">
        <f>COUNTIF('南港高工_土木與建築'!$D$4:$D$200,AL$3)</f>
        <v>0</v>
      </c>
      <c r="AM41" s="65">
        <f>COUNTIF('南港高工_土木與建築'!$D$4:$D$200,AM$3)</f>
        <v>0</v>
      </c>
      <c r="AN41" s="65">
        <f>COUNTIF('南港高工_土木與建築'!$D$4:$D$200,AN$3)</f>
        <v>0</v>
      </c>
      <c r="AO41" s="65">
        <f>COUNTIF('南港高工_土木與建築'!$D$4:$D$200,AO$3)</f>
        <v>0</v>
      </c>
      <c r="AP41" s="65">
        <f>COUNTIF('南港高工_土木與建築'!$D$4:$D$200,AP$3)</f>
        <v>0</v>
      </c>
      <c r="AQ41" s="65">
        <f>COUNTIF('南港高工_土木與建築'!$D$4:$D$200,AQ$3)</f>
        <v>0</v>
      </c>
      <c r="AR41" s="65">
        <f>COUNTIF('南港高工_土木與建築'!$D$4:$D$200,AR$3)</f>
        <v>0</v>
      </c>
      <c r="AS41" s="65">
        <f>COUNTIF('南港高工_土木與建築'!$D$4:$D$200,AS$3)</f>
        <v>0</v>
      </c>
      <c r="AT41" s="65">
        <f>COUNTIF('南港高工_土木與建築'!$D$4:$D$200,AT$3)</f>
        <v>0</v>
      </c>
      <c r="AU41" s="65">
        <f>COUNTIF('南港高工_土木與建築'!$D$4:$D$200,AU$3)</f>
        <v>0</v>
      </c>
      <c r="AV41" s="65">
        <f>COUNTIF('南港高工_土木與建築'!$D$4:$D$200,AV$3)</f>
        <v>0</v>
      </c>
      <c r="AW41" s="65">
        <f>COUNTIF('南港高工_土木與建築'!$D$4:$D$200,AW$3)</f>
        <v>0</v>
      </c>
      <c r="AX41" s="65">
        <f>COUNTIF('南港高工_土木與建築'!$D$4:$D$200,AX$3)</f>
        <v>0</v>
      </c>
      <c r="AY41" s="65">
        <f>COUNTIF('南港高工_土木與建築'!$D$4:$D$200,AY$3)</f>
        <v>0</v>
      </c>
      <c r="AZ41" s="65">
        <f>COUNTIF('南港高工_土木與建築'!$D$4:$D$200,AZ$3)</f>
        <v>0</v>
      </c>
      <c r="BA41" s="65">
        <f>COUNTIF('南港高工_土木與建築'!$D$4:$D$200,BA$3)</f>
        <v>0</v>
      </c>
      <c r="BB41" s="65">
        <f>COUNTIF('南港高工_土木與建築'!$D$4:$D$200,BB$3)</f>
        <v>0</v>
      </c>
      <c r="BC41" s="65">
        <f>COUNTIF('南港高工_土木與建築'!$D$4:$D$200,BC$3)</f>
        <v>0</v>
      </c>
      <c r="BD41" s="65">
        <f>COUNTIF('南港高工_土木與建築'!$D$4:$D$200,BD$3)</f>
        <v>0</v>
      </c>
      <c r="BE41" s="65">
        <f>COUNTIF('南港高工_土木與建築'!$D$4:$D$200,BE$3)</f>
        <v>0</v>
      </c>
      <c r="BF41" s="65">
        <f>COUNTIF('南港高工_土木與建築'!$D$4:$D$200,BF$3)</f>
        <v>0</v>
      </c>
      <c r="BG41" s="65">
        <f>COUNTIF('南港高工_土木與建築'!$D$4:$D$200,BG$3)</f>
        <v>0</v>
      </c>
      <c r="BH41" s="65">
        <f>COUNTIF('南港高工_土木與建築'!$D$4:$D$200,BH$3)</f>
        <v>0</v>
      </c>
      <c r="BI41" s="65">
        <f>COUNTIF('南港高工_土木與建築'!$D$4:$D$200,BI$3)</f>
        <v>0</v>
      </c>
      <c r="BJ41" s="65">
        <f>COUNTIF('南港高工_土木與建築'!$D$4:$D$200,BJ$3)</f>
        <v>0</v>
      </c>
      <c r="BK41" s="65">
        <f>COUNTIF('南港高工_土木與建築'!$D$4:$D$200,BK$3)</f>
        <v>0</v>
      </c>
      <c r="BL41" s="65">
        <f>COUNTIF('南港高工_土木與建築'!$D$4:$D$200,BL$3)</f>
        <v>0</v>
      </c>
      <c r="BM41" s="65">
        <f>COUNTIF('南港高工_土木與建築'!$D$4:$D$200,BM$3)</f>
        <v>0</v>
      </c>
      <c r="BN41" s="65">
        <f>COUNTIF('南港高工_土木與建築'!$D$4:$D$200,BN$3)</f>
        <v>0</v>
      </c>
      <c r="BO41" s="65">
        <f>COUNTIF('南港高工_土木與建築'!$D$4:$D$200,BO$3)</f>
        <v>0</v>
      </c>
      <c r="BP41" s="65">
        <f>COUNTIF('南港高工_土木與建築'!$D$4:$D$200,BP$3)</f>
        <v>0</v>
      </c>
      <c r="BQ41" s="65">
        <f>COUNTIF('南港高工_土木與建築'!$D$4:$D$200,BQ$3)</f>
        <v>0</v>
      </c>
      <c r="BR41" s="65">
        <f>COUNTIF('南港高工_土木與建築'!$D$4:$D$200,BR$3)</f>
        <v>0</v>
      </c>
      <c r="BS41" s="65">
        <f>COUNTIF('南港高工_土木與建築'!$D$4:$D$200,BS$3)</f>
        <v>0</v>
      </c>
      <c r="BT41" s="65">
        <f>COUNTIF('南港高工_土木與建築'!$D$4:$D$200,BT$3)</f>
        <v>0</v>
      </c>
      <c r="BU41" s="65">
        <f>COUNTIF('南港高工_土木與建築'!$D$4:$D$200,BU$3)</f>
        <v>0</v>
      </c>
      <c r="BV41" s="65">
        <f>COUNTIF('南港高工_土木與建築'!$D$4:$D$200,BV$3)</f>
        <v>0</v>
      </c>
      <c r="BW41" s="65">
        <f>COUNTIF('南港高工_土木與建築'!$D$4:$D$200,BW$3)</f>
        <v>0</v>
      </c>
      <c r="BX41" s="65">
        <f>COUNTIF('南港高工_土木與建築'!$D$4:$D$200,BX$3)</f>
        <v>0</v>
      </c>
      <c r="BY41" s="66">
        <f>COUNTIF('南港高工_土木與建築'!$D$4:$D$200,BY$3)</f>
        <v>0</v>
      </c>
    </row>
    <row r="42" spans="1:77" ht="17.25" thickBot="1">
      <c r="A42" s="71">
        <v>13</v>
      </c>
      <c r="B42" s="72" t="s">
        <v>1711</v>
      </c>
      <c r="C42" s="73" t="s">
        <v>1690</v>
      </c>
      <c r="D42" s="24" t="s">
        <v>1688</v>
      </c>
      <c r="E42" s="24">
        <v>40</v>
      </c>
      <c r="F42" s="24">
        <v>2</v>
      </c>
      <c r="G42" s="24"/>
      <c r="H42" s="69"/>
      <c r="I42" s="25">
        <f t="shared" si="1"/>
        <v>31</v>
      </c>
      <c r="J42" s="25">
        <f>COUNTIF('內湖高工_電機電子'!$D$4:$D$200,J$3)</f>
        <v>0</v>
      </c>
      <c r="K42" s="25">
        <f>COUNTIF('內湖高工_電機電子'!$D$4:$D$200,K$3)</f>
        <v>0</v>
      </c>
      <c r="L42" s="25">
        <f>COUNTIF('內湖高工_電機電子'!$D$4:$D$200,L$3)</f>
        <v>0</v>
      </c>
      <c r="M42" s="25">
        <f>COUNTIF('內湖高工_電機電子'!$D$4:$D$200,M$3)</f>
        <v>0</v>
      </c>
      <c r="N42" s="25">
        <f>COUNTIF('內湖高工_電機電子'!$D$4:$D$200,N$3)</f>
        <v>3</v>
      </c>
      <c r="O42" s="25">
        <f>COUNTIF('內湖高工_電機電子'!$D$4:$D$200,O$3)</f>
        <v>0</v>
      </c>
      <c r="P42" s="25">
        <f>COUNTIF('內湖高工_電機電子'!$D$4:$D$200,P$3)</f>
        <v>0</v>
      </c>
      <c r="Q42" s="25">
        <f>COUNTIF('內湖高工_電機電子'!$D$4:$D$200,Q$3)</f>
        <v>0</v>
      </c>
      <c r="R42" s="25">
        <f>COUNTIF('內湖高工_電機電子'!$D$4:$D$200,R$3)</f>
        <v>0</v>
      </c>
      <c r="S42" s="25">
        <f>COUNTIF('內湖高工_電機電子'!$D$4:$D$200,S$3)</f>
        <v>0</v>
      </c>
      <c r="T42" s="25">
        <f>COUNTIF('內湖高工_電機電子'!$D$4:$D$200,T$3)</f>
        <v>0</v>
      </c>
      <c r="U42" s="25">
        <f>COUNTIF('內湖高工_電機電子'!$D$4:$D$200,U$3)</f>
        <v>0</v>
      </c>
      <c r="V42" s="25">
        <f>COUNTIF('內湖高工_電機電子'!$D$4:$D$200,V$3)</f>
        <v>0</v>
      </c>
      <c r="W42" s="25">
        <f>COUNTIF('內湖高工_電機電子'!$D$4:$D$200,W$3)</f>
        <v>0</v>
      </c>
      <c r="X42" s="25">
        <f>COUNTIF('內湖高工_電機電子'!$D$4:$D$200,X$3)</f>
        <v>0</v>
      </c>
      <c r="Y42" s="25">
        <f>COUNTIF('內湖高工_電機電子'!$D$4:$D$200,Y$3)</f>
        <v>1</v>
      </c>
      <c r="Z42" s="25">
        <f>COUNTIF('內湖高工_電機電子'!$D$4:$D$200,Z$3)</f>
        <v>0</v>
      </c>
      <c r="AA42" s="25">
        <f>COUNTIF('內湖高工_電機電子'!$D$4:$D$200,AA$3)</f>
        <v>0</v>
      </c>
      <c r="AB42" s="25">
        <f>COUNTIF('內湖高工_電機電子'!$D$4:$D$200,AB$3)</f>
        <v>0</v>
      </c>
      <c r="AC42" s="25">
        <f>COUNTIF('內湖高工_電機電子'!$D$4:$D$200,AC$3)</f>
        <v>0</v>
      </c>
      <c r="AD42" s="25">
        <f>COUNTIF('內湖高工_電機電子'!$D$4:$D$200,AD$3)</f>
        <v>0</v>
      </c>
      <c r="AE42" s="25">
        <f>COUNTIF('內湖高工_電機電子'!$D$4:$D$200,AE$3)</f>
        <v>0</v>
      </c>
      <c r="AF42" s="25">
        <f>COUNTIF('內湖高工_電機電子'!$D$4:$D$200,AF$3)</f>
        <v>2</v>
      </c>
      <c r="AG42" s="25">
        <f>COUNTIF('內湖高工_電機電子'!$D$4:$D$200,AG$3)</f>
        <v>0</v>
      </c>
      <c r="AH42" s="25">
        <f>COUNTIF('內湖高工_電機電子'!$D$4:$D$200,AH$3)</f>
        <v>0</v>
      </c>
      <c r="AI42" s="25">
        <f>COUNTIF('內湖高工_電機電子'!$D$4:$D$200,AI$3)</f>
        <v>0</v>
      </c>
      <c r="AJ42" s="25">
        <f>COUNTIF('內湖高工_電機電子'!$D$4:$D$200,AJ$3)</f>
        <v>0</v>
      </c>
      <c r="AK42" s="25">
        <f>COUNTIF('內湖高工_電機電子'!$D$4:$D$200,AK$3)</f>
        <v>0</v>
      </c>
      <c r="AL42" s="25">
        <f>COUNTIF('內湖高工_電機電子'!$D$4:$D$200,AL$3)</f>
        <v>0</v>
      </c>
      <c r="AM42" s="25">
        <f>COUNTIF('內湖高工_電機電子'!$D$4:$D$200,AM$3)</f>
        <v>0</v>
      </c>
      <c r="AN42" s="25">
        <f>COUNTIF('內湖高工_電機電子'!$D$4:$D$200,AN$3)</f>
        <v>17</v>
      </c>
      <c r="AO42" s="25">
        <f>COUNTIF('內湖高工_電機電子'!$D$4:$D$200,AO$3)</f>
        <v>0</v>
      </c>
      <c r="AP42" s="25">
        <f>COUNTIF('內湖高工_電機電子'!$D$4:$D$200,AP$3)</f>
        <v>0</v>
      </c>
      <c r="AQ42" s="25">
        <f>COUNTIF('內湖高工_電機電子'!$D$4:$D$200,AQ$3)</f>
        <v>0</v>
      </c>
      <c r="AR42" s="25">
        <f>COUNTIF('內湖高工_電機電子'!$D$4:$D$200,AR$3)</f>
        <v>0</v>
      </c>
      <c r="AS42" s="25">
        <f>COUNTIF('內湖高工_電機電子'!$D$4:$D$200,AS$3)</f>
        <v>3</v>
      </c>
      <c r="AT42" s="25">
        <f>COUNTIF('內湖高工_電機電子'!$D$4:$D$200,AT$3)</f>
        <v>0</v>
      </c>
      <c r="AU42" s="25">
        <f>COUNTIF('內湖高工_電機電子'!$D$4:$D$200,AU$3)</f>
        <v>0</v>
      </c>
      <c r="AV42" s="25">
        <f>COUNTIF('內湖高工_電機電子'!$D$4:$D$200,AV$3)</f>
        <v>0</v>
      </c>
      <c r="AW42" s="25">
        <f>COUNTIF('內湖高工_電機電子'!$D$4:$D$200,AW$3)</f>
        <v>0</v>
      </c>
      <c r="AX42" s="25">
        <f>COUNTIF('內湖高工_電機電子'!$D$4:$D$200,AX$3)</f>
        <v>0</v>
      </c>
      <c r="AY42" s="25">
        <f>COUNTIF('內湖高工_電機電子'!$D$4:$D$200,AY$3)</f>
        <v>0</v>
      </c>
      <c r="AZ42" s="25">
        <f>COUNTIF('內湖高工_電機電子'!$D$4:$D$200,AZ$3)</f>
        <v>0</v>
      </c>
      <c r="BA42" s="25">
        <f>COUNTIF('內湖高工_電機電子'!$D$4:$D$200,BA$3)</f>
        <v>0</v>
      </c>
      <c r="BB42" s="25">
        <f>COUNTIF('內湖高工_電機電子'!$D$4:$D$200,BB$3)</f>
        <v>0</v>
      </c>
      <c r="BC42" s="25">
        <f>COUNTIF('內湖高工_電機電子'!$D$4:$D$200,BC$3)</f>
        <v>0</v>
      </c>
      <c r="BD42" s="25">
        <f>COUNTIF('內湖高工_電機電子'!$D$4:$D$200,BD$3)</f>
        <v>0</v>
      </c>
      <c r="BE42" s="25">
        <f>COUNTIF('內湖高工_電機電子'!$D$4:$D$200,BE$3)</f>
        <v>0</v>
      </c>
      <c r="BF42" s="25">
        <f>COUNTIF('內湖高工_電機電子'!$D$4:$D$200,BF$3)</f>
        <v>0</v>
      </c>
      <c r="BG42" s="25">
        <f>COUNTIF('內湖高工_電機電子'!$D$4:$D$200,BG$3)</f>
        <v>0</v>
      </c>
      <c r="BH42" s="25">
        <f>COUNTIF('內湖高工_電機電子'!$D$4:$D$200,BH$3)</f>
        <v>0</v>
      </c>
      <c r="BI42" s="25">
        <f>COUNTIF('內湖高工_電機電子'!$D$4:$D$200,BI$3)</f>
        <v>0</v>
      </c>
      <c r="BJ42" s="25">
        <f>COUNTIF('內湖高工_電機電子'!$D$4:$D$200,BJ$3)</f>
        <v>0</v>
      </c>
      <c r="BK42" s="25">
        <f>COUNTIF('內湖高工_電機電子'!$D$4:$D$200,BK$3)</f>
        <v>0</v>
      </c>
      <c r="BL42" s="25">
        <f>COUNTIF('內湖高工_電機電子'!$D$4:$D$200,BL$3)</f>
        <v>0</v>
      </c>
      <c r="BM42" s="25">
        <f>COUNTIF('內湖高工_電機電子'!$D$4:$D$200,BM$3)</f>
        <v>0</v>
      </c>
      <c r="BN42" s="25">
        <f>COUNTIF('內湖高工_電機電子'!$D$4:$D$200,BN$3)</f>
        <v>0</v>
      </c>
      <c r="BO42" s="25">
        <f>COUNTIF('內湖高工_電機電子'!$D$4:$D$200,BO$3)</f>
        <v>0</v>
      </c>
      <c r="BP42" s="25">
        <f>COUNTIF('內湖高工_電機電子'!$D$4:$D$200,BP$3)</f>
        <v>0</v>
      </c>
      <c r="BQ42" s="25">
        <f>COUNTIF('內湖高工_電機電子'!$D$4:$D$200,BQ$3)</f>
        <v>0</v>
      </c>
      <c r="BR42" s="25">
        <f>COUNTIF('內湖高工_電機電子'!$D$4:$D$200,BR$3)</f>
        <v>0</v>
      </c>
      <c r="BS42" s="25">
        <f>COUNTIF('內湖高工_電機電子'!$D$4:$D$200,BS$3)</f>
        <v>0</v>
      </c>
      <c r="BT42" s="25">
        <f>COUNTIF('內湖高工_電機電子'!$D$4:$D$200,BT$3)</f>
        <v>0</v>
      </c>
      <c r="BU42" s="25">
        <f>COUNTIF('內湖高工_電機電子'!$D$4:$D$200,BU$3)</f>
        <v>0</v>
      </c>
      <c r="BV42" s="25">
        <f>COUNTIF('內湖高工_電機電子'!$D$4:$D$200,BV$3)</f>
        <v>1</v>
      </c>
      <c r="BW42" s="25">
        <f>COUNTIF('內湖高工_電機電子'!$D$4:$D$200,BW$3)</f>
        <v>4</v>
      </c>
      <c r="BX42" s="25">
        <f>COUNTIF('內湖高工_電機電子'!$D$4:$D$200,BX$3)</f>
        <v>0</v>
      </c>
      <c r="BY42" s="26">
        <f>COUNTIF('內湖高工_電機電子'!$D$4:$D$200,BY$3)</f>
        <v>0</v>
      </c>
    </row>
    <row r="43" spans="1:77" ht="16.5">
      <c r="A43" s="82">
        <v>14</v>
      </c>
      <c r="B43" s="84" t="s">
        <v>1712</v>
      </c>
      <c r="C43" s="45" t="s">
        <v>1692</v>
      </c>
      <c r="D43" s="29" t="s">
        <v>1688</v>
      </c>
      <c r="E43" s="29">
        <v>30</v>
      </c>
      <c r="F43" s="29">
        <v>1</v>
      </c>
      <c r="G43" s="29"/>
      <c r="H43" s="30"/>
      <c r="I43" s="31">
        <f t="shared" si="1"/>
        <v>43</v>
      </c>
      <c r="J43" s="31">
        <f>COUNTIF('士林高商_商業'!$D$4:$D$200,J$3)</f>
        <v>0</v>
      </c>
      <c r="K43" s="31">
        <f>COUNTIF('士林高商_商業'!$D$4:$D$200,K$3)</f>
        <v>6</v>
      </c>
      <c r="L43" s="31">
        <f>COUNTIF('士林高商_商業'!$D$4:$D$200,L$3)</f>
        <v>0</v>
      </c>
      <c r="M43" s="31">
        <f>COUNTIF('士林高商_商業'!$D$4:$D$200,M$3)</f>
        <v>0</v>
      </c>
      <c r="N43" s="31">
        <f>COUNTIF('士林高商_商業'!$D$4:$D$200,N$3)</f>
        <v>4</v>
      </c>
      <c r="O43" s="31">
        <f>COUNTIF('士林高商_商業'!$D$4:$D$200,O$3)</f>
        <v>0</v>
      </c>
      <c r="P43" s="31">
        <f>COUNTIF('士林高商_商業'!$D$4:$D$200,P$3)</f>
        <v>2</v>
      </c>
      <c r="Q43" s="31">
        <f>COUNTIF('士林高商_商業'!$D$4:$D$200,Q$3)</f>
        <v>0</v>
      </c>
      <c r="R43" s="31">
        <f>COUNTIF('士林高商_商業'!$D$4:$D$200,R$3)</f>
        <v>0</v>
      </c>
      <c r="S43" s="31">
        <f>COUNTIF('士林高商_商業'!$D$4:$D$200,S$3)</f>
        <v>0</v>
      </c>
      <c r="T43" s="31">
        <f>COUNTIF('士林高商_商業'!$D$4:$D$200,T$3)</f>
        <v>0</v>
      </c>
      <c r="U43" s="31">
        <f>COUNTIF('士林高商_商業'!$D$4:$D$200,U$3)</f>
        <v>0</v>
      </c>
      <c r="V43" s="31">
        <f>COUNTIF('士林高商_商業'!$D$4:$D$200,V$3)</f>
        <v>0</v>
      </c>
      <c r="W43" s="31">
        <f>COUNTIF('士林高商_商業'!$D$4:$D$200,W$3)</f>
        <v>2</v>
      </c>
      <c r="X43" s="31">
        <f>COUNTIF('士林高商_商業'!$D$4:$D$200,X$3)</f>
        <v>0</v>
      </c>
      <c r="Y43" s="31">
        <f>COUNTIF('士林高商_商業'!$D$4:$D$200,Y$3)</f>
        <v>0</v>
      </c>
      <c r="Z43" s="31">
        <f>COUNTIF('士林高商_商業'!$D$4:$D$200,Z$3)</f>
        <v>3</v>
      </c>
      <c r="AA43" s="31">
        <f>COUNTIF('士林高商_商業'!$D$4:$D$200,AA$3)</f>
        <v>0</v>
      </c>
      <c r="AB43" s="31">
        <f>COUNTIF('士林高商_商業'!$D$4:$D$200,AB$3)</f>
        <v>0</v>
      </c>
      <c r="AC43" s="31">
        <f>COUNTIF('士林高商_商業'!$D$4:$D$200,AC$3)</f>
        <v>0</v>
      </c>
      <c r="AD43" s="31">
        <f>COUNTIF('士林高商_商業'!$D$4:$D$200,AD$3)</f>
        <v>0</v>
      </c>
      <c r="AE43" s="31">
        <f>COUNTIF('士林高商_商業'!$D$4:$D$200,AE$3)</f>
        <v>0</v>
      </c>
      <c r="AF43" s="31">
        <f>COUNTIF('士林高商_商業'!$D$4:$D$200,AF$3)</f>
        <v>0</v>
      </c>
      <c r="AG43" s="31">
        <f>COUNTIF('士林高商_商業'!$D$4:$D$200,AG$3)</f>
        <v>0</v>
      </c>
      <c r="AH43" s="31">
        <f>COUNTIF('士林高商_商業'!$D$4:$D$200,AH$3)</f>
        <v>1</v>
      </c>
      <c r="AI43" s="31">
        <f>COUNTIF('士林高商_商業'!$D$4:$D$200,AI$3)</f>
        <v>1</v>
      </c>
      <c r="AJ43" s="31">
        <f>COUNTIF('士林高商_商業'!$D$4:$D$200,AJ$3)</f>
        <v>0</v>
      </c>
      <c r="AK43" s="31">
        <f>COUNTIF('士林高商_商業'!$D$4:$D$200,AK$3)</f>
        <v>8</v>
      </c>
      <c r="AL43" s="31">
        <f>COUNTIF('士林高商_商業'!$D$4:$D$200,AL$3)</f>
        <v>0</v>
      </c>
      <c r="AM43" s="31">
        <f>COUNTIF('士林高商_商業'!$D$4:$D$200,AM$3)</f>
        <v>0</v>
      </c>
      <c r="AN43" s="31">
        <f>COUNTIF('士林高商_商業'!$D$4:$D$200,AN$3)</f>
        <v>0</v>
      </c>
      <c r="AO43" s="31">
        <f>COUNTIF('士林高商_商業'!$D$4:$D$200,AO$3)</f>
        <v>0</v>
      </c>
      <c r="AP43" s="31">
        <f>COUNTIF('士林高商_商業'!$D$4:$D$200,AP$3)</f>
        <v>0</v>
      </c>
      <c r="AQ43" s="31">
        <f>COUNTIF('士林高商_商業'!$D$4:$D$200,AQ$3)</f>
        <v>0</v>
      </c>
      <c r="AR43" s="31">
        <f>COUNTIF('士林高商_商業'!$D$4:$D$200,AR$3)</f>
        <v>1</v>
      </c>
      <c r="AS43" s="31">
        <f>COUNTIF('士林高商_商業'!$D$4:$D$200,AS$3)</f>
        <v>0</v>
      </c>
      <c r="AT43" s="31">
        <f>COUNTIF('士林高商_商業'!$D$4:$D$200,AT$3)</f>
        <v>0</v>
      </c>
      <c r="AU43" s="31">
        <f>COUNTIF('士林高商_商業'!$D$4:$D$200,AU$3)</f>
        <v>0</v>
      </c>
      <c r="AV43" s="31">
        <f>COUNTIF('士林高商_商業'!$D$4:$D$200,AV$3)</f>
        <v>0</v>
      </c>
      <c r="AW43" s="31">
        <f>COUNTIF('士林高商_商業'!$D$4:$D$200,AW$3)</f>
        <v>0</v>
      </c>
      <c r="AX43" s="31">
        <f>COUNTIF('士林高商_商業'!$D$4:$D$200,AX$3)</f>
        <v>0</v>
      </c>
      <c r="AY43" s="31">
        <f>COUNTIF('士林高商_商業'!$D$4:$D$200,AY$3)</f>
        <v>0</v>
      </c>
      <c r="AZ43" s="31">
        <f>COUNTIF('士林高商_商業'!$D$4:$D$200,AZ$3)</f>
        <v>7</v>
      </c>
      <c r="BA43" s="31">
        <f>COUNTIF('士林高商_商業'!$D$4:$D$200,BA$3)</f>
        <v>0</v>
      </c>
      <c r="BB43" s="31">
        <f>COUNTIF('士林高商_商業'!$D$4:$D$200,BB$3)</f>
        <v>0</v>
      </c>
      <c r="BC43" s="31">
        <f>COUNTIF('士林高商_商業'!$D$4:$D$200,BC$3)</f>
        <v>0</v>
      </c>
      <c r="BD43" s="31">
        <f>COUNTIF('士林高商_商業'!$D$4:$D$200,BD$3)</f>
        <v>0</v>
      </c>
      <c r="BE43" s="31">
        <f>COUNTIF('士林高商_商業'!$D$4:$D$200,BE$3)</f>
        <v>0</v>
      </c>
      <c r="BF43" s="31">
        <f>COUNTIF('士林高商_商業'!$D$4:$D$200,BF$3)</f>
        <v>0</v>
      </c>
      <c r="BG43" s="31">
        <f>COUNTIF('士林高商_商業'!$D$4:$D$200,BG$3)</f>
        <v>0</v>
      </c>
      <c r="BH43" s="31">
        <f>COUNTIF('士林高商_商業'!$D$4:$D$200,BH$3)</f>
        <v>6</v>
      </c>
      <c r="BI43" s="31">
        <f>COUNTIF('士林高商_商業'!$D$4:$D$200,BI$3)</f>
        <v>0</v>
      </c>
      <c r="BJ43" s="31">
        <f>COUNTIF('士林高商_商業'!$D$4:$D$200,BJ$3)</f>
        <v>0</v>
      </c>
      <c r="BK43" s="31">
        <f>COUNTIF('士林高商_商業'!$D$4:$D$200,BK$3)</f>
        <v>0</v>
      </c>
      <c r="BL43" s="31">
        <f>COUNTIF('士林高商_商業'!$D$4:$D$200,BL$3)</f>
        <v>0</v>
      </c>
      <c r="BM43" s="31">
        <f>COUNTIF('士林高商_商業'!$D$4:$D$200,BM$3)</f>
        <v>0</v>
      </c>
      <c r="BN43" s="31">
        <f>COUNTIF('士林高商_商業'!$D$4:$D$200,BN$3)</f>
        <v>0</v>
      </c>
      <c r="BO43" s="31">
        <f>COUNTIF('士林高商_商業'!$D$4:$D$200,BO$3)</f>
        <v>0</v>
      </c>
      <c r="BP43" s="31">
        <f>COUNTIF('士林高商_商業'!$D$4:$D$200,BP$3)</f>
        <v>0</v>
      </c>
      <c r="BQ43" s="31">
        <f>COUNTIF('士林高商_商業'!$D$4:$D$200,BQ$3)</f>
        <v>0</v>
      </c>
      <c r="BR43" s="31">
        <f>COUNTIF('士林高商_商業'!$D$4:$D$200,BR$3)</f>
        <v>0</v>
      </c>
      <c r="BS43" s="31">
        <f>COUNTIF('士林高商_商業'!$D$4:$D$200,BS$3)</f>
        <v>0</v>
      </c>
      <c r="BT43" s="31">
        <f>COUNTIF('士林高商_商業'!$D$4:$D$200,BT$3)</f>
        <v>0</v>
      </c>
      <c r="BU43" s="31">
        <f>COUNTIF('士林高商_商業'!$D$4:$D$200,BU$3)</f>
        <v>0</v>
      </c>
      <c r="BV43" s="31">
        <f>COUNTIF('士林高商_商業'!$D$4:$D$200,BV$3)</f>
        <v>0</v>
      </c>
      <c r="BW43" s="31">
        <f>COUNTIF('士林高商_商業'!$D$4:$D$200,BW$3)</f>
        <v>2</v>
      </c>
      <c r="BX43" s="31">
        <f>COUNTIF('士林高商_商業'!$D$4:$D$200,BX$3)</f>
        <v>0</v>
      </c>
      <c r="BY43" s="32">
        <f>COUNTIF('士林高商_商業'!$D$4:$D$200,BY$3)</f>
        <v>0</v>
      </c>
    </row>
    <row r="44" spans="1:77" ht="17.25" thickBot="1">
      <c r="A44" s="83">
        <v>17</v>
      </c>
      <c r="B44" s="85"/>
      <c r="C44" s="70" t="s">
        <v>1713</v>
      </c>
      <c r="D44" s="63" t="s">
        <v>1714</v>
      </c>
      <c r="E44" s="63">
        <v>30</v>
      </c>
      <c r="F44" s="63">
        <v>1</v>
      </c>
      <c r="G44" s="63"/>
      <c r="H44" s="64"/>
      <c r="I44" s="65">
        <f t="shared" si="1"/>
        <v>85</v>
      </c>
      <c r="J44" s="65">
        <f>COUNTIF('士林高商_設計'!$D$4:$D$200,J$3)</f>
        <v>0</v>
      </c>
      <c r="K44" s="65">
        <f>COUNTIF('士林高商_設計'!$D$4:$D$200,K$3)</f>
        <v>6</v>
      </c>
      <c r="L44" s="65">
        <f>COUNTIF('士林高商_設計'!$D$4:$D$200,L$3)</f>
        <v>0</v>
      </c>
      <c r="M44" s="65">
        <f>COUNTIF('士林高商_設計'!$D$4:$D$200,M$3)</f>
        <v>0</v>
      </c>
      <c r="N44" s="65">
        <f>COUNTIF('士林高商_設計'!$D$4:$D$200,N$3)</f>
        <v>4</v>
      </c>
      <c r="O44" s="65">
        <f>COUNTIF('士林高商_設計'!$D$4:$D$200,O$3)</f>
        <v>0</v>
      </c>
      <c r="P44" s="65">
        <f>COUNTIF('士林高商_設計'!$D$4:$D$200,P$3)</f>
        <v>1</v>
      </c>
      <c r="Q44" s="65">
        <f>COUNTIF('士林高商_設計'!$D$4:$D$200,Q$3)</f>
        <v>0</v>
      </c>
      <c r="R44" s="65">
        <f>COUNTIF('士林高商_設計'!$D$4:$D$200,R$3)</f>
        <v>0</v>
      </c>
      <c r="S44" s="65">
        <f>COUNTIF('士林高商_設計'!$D$4:$D$200,S$3)</f>
        <v>0</v>
      </c>
      <c r="T44" s="65">
        <f>COUNTIF('士林高商_設計'!$D$4:$D$200,T$3)</f>
        <v>0</v>
      </c>
      <c r="U44" s="65">
        <f>COUNTIF('士林高商_設計'!$D$4:$D$200,U$3)</f>
        <v>0</v>
      </c>
      <c r="V44" s="65">
        <f>COUNTIF('士林高商_設計'!$D$4:$D$200,V$3)</f>
        <v>0</v>
      </c>
      <c r="W44" s="65">
        <f>COUNTIF('士林高商_設計'!$D$4:$D$200,W$3)</f>
        <v>4</v>
      </c>
      <c r="X44" s="65">
        <f>COUNTIF('士林高商_設計'!$D$4:$D$200,X$3)</f>
        <v>0</v>
      </c>
      <c r="Y44" s="65">
        <f>COUNTIF('士林高商_設計'!$D$4:$D$200,Y$3)</f>
        <v>0</v>
      </c>
      <c r="Z44" s="65">
        <f>COUNTIF('士林高商_設計'!$D$4:$D$200,Z$3)</f>
        <v>9</v>
      </c>
      <c r="AA44" s="65">
        <f>COUNTIF('士林高商_設計'!$D$4:$D$200,AA$3)</f>
        <v>0</v>
      </c>
      <c r="AB44" s="65">
        <f>COUNTIF('士林高商_設計'!$D$4:$D$200,AB$3)</f>
        <v>0</v>
      </c>
      <c r="AC44" s="65">
        <f>COUNTIF('士林高商_設計'!$D$4:$D$200,AC$3)</f>
        <v>0</v>
      </c>
      <c r="AD44" s="65">
        <f>COUNTIF('士林高商_設計'!$D$4:$D$200,AD$3)</f>
        <v>0</v>
      </c>
      <c r="AE44" s="65">
        <f>COUNTIF('士林高商_設計'!$D$4:$D$200,AE$3)</f>
        <v>0</v>
      </c>
      <c r="AF44" s="65">
        <f>COUNTIF('士林高商_設計'!$D$4:$D$200,AF$3)</f>
        <v>2</v>
      </c>
      <c r="AG44" s="65">
        <f>COUNTIF('士林高商_設計'!$D$4:$D$200,AG$3)</f>
        <v>0</v>
      </c>
      <c r="AH44" s="65">
        <f>COUNTIF('士林高商_設計'!$D$4:$D$200,AH$3)</f>
        <v>1</v>
      </c>
      <c r="AI44" s="65">
        <f>COUNTIF('士林高商_設計'!$D$4:$D$200,AI$3)</f>
        <v>4</v>
      </c>
      <c r="AJ44" s="65">
        <f>COUNTIF('士林高商_設計'!$D$4:$D$200,AJ$3)</f>
        <v>0</v>
      </c>
      <c r="AK44" s="65">
        <f>COUNTIF('士林高商_設計'!$D$4:$D$200,AK$3)</f>
        <v>14</v>
      </c>
      <c r="AL44" s="65">
        <f>COUNTIF('士林高商_設計'!$D$4:$D$200,AL$3)</f>
        <v>0</v>
      </c>
      <c r="AM44" s="65">
        <f>COUNTIF('士林高商_設計'!$D$4:$D$200,AM$3)</f>
        <v>0</v>
      </c>
      <c r="AN44" s="65">
        <f>COUNTIF('士林高商_設計'!$D$4:$D$200,AN$3)</f>
        <v>0</v>
      </c>
      <c r="AO44" s="65">
        <f>COUNTIF('士林高商_設計'!$D$4:$D$200,AO$3)</f>
        <v>0</v>
      </c>
      <c r="AP44" s="65">
        <f>COUNTIF('士林高商_設計'!$D$4:$D$200,AP$3)</f>
        <v>0</v>
      </c>
      <c r="AQ44" s="65">
        <f>COUNTIF('士林高商_設計'!$D$4:$D$200,AQ$3)</f>
        <v>0</v>
      </c>
      <c r="AR44" s="65">
        <f>COUNTIF('士林高商_設計'!$D$4:$D$200,AR$3)</f>
        <v>2</v>
      </c>
      <c r="AS44" s="65">
        <f>COUNTIF('士林高商_設計'!$D$4:$D$200,AS$3)</f>
        <v>0</v>
      </c>
      <c r="AT44" s="65">
        <f>COUNTIF('士林高商_設計'!$D$4:$D$200,AT$3)</f>
        <v>0</v>
      </c>
      <c r="AU44" s="65">
        <f>COUNTIF('士林高商_設計'!$D$4:$D$200,AU$3)</f>
        <v>0</v>
      </c>
      <c r="AV44" s="65">
        <f>COUNTIF('士林高商_設計'!$D$4:$D$200,AV$3)</f>
        <v>0</v>
      </c>
      <c r="AW44" s="65">
        <f>COUNTIF('士林高商_設計'!$D$4:$D$200,AW$3)</f>
        <v>0</v>
      </c>
      <c r="AX44" s="65">
        <f>COUNTIF('士林高商_設計'!$D$4:$D$200,AX$3)</f>
        <v>0</v>
      </c>
      <c r="AY44" s="65">
        <f>COUNTIF('士林高商_設計'!$D$4:$D$200,AY$3)</f>
        <v>0</v>
      </c>
      <c r="AZ44" s="65">
        <f>COUNTIF('士林高商_設計'!$D$4:$D$200,AZ$3)</f>
        <v>7</v>
      </c>
      <c r="BA44" s="65">
        <f>COUNTIF('士林高商_設計'!$D$4:$D$200,BA$3)</f>
        <v>6</v>
      </c>
      <c r="BB44" s="65">
        <f>COUNTIF('士林高商_設計'!$D$4:$D$200,BB$3)</f>
        <v>2</v>
      </c>
      <c r="BC44" s="65">
        <f>COUNTIF('士林高商_設計'!$D$4:$D$200,BC$3)</f>
        <v>0</v>
      </c>
      <c r="BD44" s="65">
        <f>COUNTIF('士林高商_設計'!$D$4:$D$200,BD$3)</f>
        <v>0</v>
      </c>
      <c r="BE44" s="65">
        <f>COUNTIF('士林高商_設計'!$D$4:$D$200,BE$3)</f>
        <v>0</v>
      </c>
      <c r="BF44" s="65">
        <f>COUNTIF('士林高商_設計'!$D$4:$D$200,BF$3)</f>
        <v>0</v>
      </c>
      <c r="BG44" s="65">
        <f>COUNTIF('士林高商_設計'!$D$4:$D$200,BG$3)</f>
        <v>0</v>
      </c>
      <c r="BH44" s="65">
        <f>COUNTIF('士林高商_設計'!$D$4:$D$200,BH$3)</f>
        <v>13</v>
      </c>
      <c r="BI44" s="65">
        <f>COUNTIF('士林高商_設計'!$D$4:$D$200,BI$3)</f>
        <v>0</v>
      </c>
      <c r="BJ44" s="65">
        <f>COUNTIF('士林高商_設計'!$D$4:$D$200,BJ$3)</f>
        <v>0</v>
      </c>
      <c r="BK44" s="65">
        <f>COUNTIF('士林高商_設計'!$D$4:$D$200,BK$3)</f>
        <v>0</v>
      </c>
      <c r="BL44" s="65">
        <f>COUNTIF('士林高商_設計'!$D$4:$D$200,BL$3)</f>
        <v>0</v>
      </c>
      <c r="BM44" s="65">
        <f>COUNTIF('士林高商_設計'!$D$4:$D$200,BM$3)</f>
        <v>0</v>
      </c>
      <c r="BN44" s="65">
        <f>COUNTIF('士林高商_設計'!$D$4:$D$200,BN$3)</f>
        <v>0</v>
      </c>
      <c r="BO44" s="65">
        <f>COUNTIF('士林高商_設計'!$D$4:$D$200,BO$3)</f>
        <v>0</v>
      </c>
      <c r="BP44" s="65">
        <f>COUNTIF('士林高商_設計'!$D$4:$D$200,BP$3)</f>
        <v>0</v>
      </c>
      <c r="BQ44" s="65">
        <f>COUNTIF('士林高商_設計'!$D$4:$D$200,BQ$3)</f>
        <v>0</v>
      </c>
      <c r="BR44" s="65">
        <f>COUNTIF('士林高商_設計'!$D$4:$D$200,BR$3)</f>
        <v>0</v>
      </c>
      <c r="BS44" s="65">
        <f>COUNTIF('士林高商_設計'!$D$4:$D$200,BS$3)</f>
        <v>0</v>
      </c>
      <c r="BT44" s="65">
        <f>COUNTIF('士林高商_設計'!$D$4:$D$200,BT$3)</f>
        <v>0</v>
      </c>
      <c r="BU44" s="65">
        <f>COUNTIF('士林高商_設計'!$D$4:$D$200,BU$3)</f>
        <v>1</v>
      </c>
      <c r="BV44" s="65">
        <f>COUNTIF('士林高商_設計'!$D$4:$D$200,BV$3)</f>
        <v>0</v>
      </c>
      <c r="BW44" s="65">
        <f>COUNTIF('士林高商_設計'!$D$4:$D$200,BW$3)</f>
        <v>2</v>
      </c>
      <c r="BX44" s="65">
        <f>COUNTIF('士林高商_設計'!$D$4:$D$200,BX$3)</f>
        <v>7</v>
      </c>
      <c r="BY44" s="66">
        <f>COUNTIF('士林高商_設計'!$D$4:$D$200,BY$3)</f>
        <v>0</v>
      </c>
    </row>
    <row r="45" spans="1:77" ht="16.5">
      <c r="A45" s="78">
        <v>15</v>
      </c>
      <c r="B45" s="80" t="s">
        <v>1715</v>
      </c>
      <c r="C45" s="43" t="s">
        <v>1716</v>
      </c>
      <c r="D45" s="29" t="s">
        <v>1714</v>
      </c>
      <c r="E45" s="29">
        <v>30</v>
      </c>
      <c r="F45" s="29">
        <v>1</v>
      </c>
      <c r="G45" s="29"/>
      <c r="H45" s="30"/>
      <c r="I45" s="31">
        <f t="shared" si="1"/>
        <v>6</v>
      </c>
      <c r="J45" s="31">
        <f>COUNTIF('惇敘工商_電機電子'!$D$4:$D$200,J$3)</f>
        <v>0</v>
      </c>
      <c r="K45" s="31">
        <f>COUNTIF('惇敘工商_電機電子'!$D$4:$D$200,K$3)</f>
        <v>0</v>
      </c>
      <c r="L45" s="31">
        <f>COUNTIF('惇敘工商_電機電子'!$D$4:$D$200,L$3)</f>
        <v>0</v>
      </c>
      <c r="M45" s="31">
        <f>COUNTIF('惇敘工商_電機電子'!$D$4:$D$200,M$3)</f>
        <v>0</v>
      </c>
      <c r="N45" s="31">
        <f>COUNTIF('惇敘工商_電機電子'!$D$4:$D$200,N$3)</f>
        <v>0</v>
      </c>
      <c r="O45" s="31">
        <f>COUNTIF('惇敘工商_電機電子'!$D$4:$D$200,O$3)</f>
        <v>0</v>
      </c>
      <c r="P45" s="31">
        <f>COUNTIF('惇敘工商_電機電子'!$D$4:$D$200,P$3)</f>
        <v>0</v>
      </c>
      <c r="Q45" s="31">
        <f>COUNTIF('惇敘工商_電機電子'!$D$4:$D$200,Q$3)</f>
        <v>0</v>
      </c>
      <c r="R45" s="31">
        <f>COUNTIF('惇敘工商_電機電子'!$D$4:$D$200,R$3)</f>
        <v>0</v>
      </c>
      <c r="S45" s="31">
        <f>COUNTIF('惇敘工商_電機電子'!$D$4:$D$200,S$3)</f>
        <v>0</v>
      </c>
      <c r="T45" s="31">
        <f>COUNTIF('惇敘工商_電機電子'!$D$4:$D$200,T$3)</f>
        <v>0</v>
      </c>
      <c r="U45" s="31">
        <f>COUNTIF('惇敘工商_電機電子'!$D$4:$D$200,U$3)</f>
        <v>0</v>
      </c>
      <c r="V45" s="31">
        <f>COUNTIF('惇敘工商_電機電子'!$D$4:$D$200,V$3)</f>
        <v>0</v>
      </c>
      <c r="W45" s="31">
        <f>COUNTIF('惇敘工商_電機電子'!$D$4:$D$200,W$3)</f>
        <v>0</v>
      </c>
      <c r="X45" s="31">
        <f>COUNTIF('惇敘工商_電機電子'!$D$4:$D$200,X$3)</f>
        <v>0</v>
      </c>
      <c r="Y45" s="31">
        <f>COUNTIF('惇敘工商_電機電子'!$D$4:$D$200,Y$3)</f>
        <v>0</v>
      </c>
      <c r="Z45" s="31">
        <f>COUNTIF('惇敘工商_電機電子'!$D$4:$D$200,Z$3)</f>
        <v>1</v>
      </c>
      <c r="AA45" s="31">
        <f>COUNTIF('惇敘工商_電機電子'!$D$4:$D$200,AA$3)</f>
        <v>0</v>
      </c>
      <c r="AB45" s="31">
        <f>COUNTIF('惇敘工商_電機電子'!$D$4:$D$200,AB$3)</f>
        <v>0</v>
      </c>
      <c r="AC45" s="31">
        <f>COUNTIF('惇敘工商_電機電子'!$D$4:$D$200,AC$3)</f>
        <v>0</v>
      </c>
      <c r="AD45" s="31">
        <f>COUNTIF('惇敘工商_電機電子'!$D$4:$D$200,AD$3)</f>
        <v>0</v>
      </c>
      <c r="AE45" s="31">
        <f>COUNTIF('惇敘工商_電機電子'!$D$4:$D$200,AE$3)</f>
        <v>0</v>
      </c>
      <c r="AF45" s="31">
        <f>COUNTIF('惇敘工商_電機電子'!$D$4:$D$200,AF$3)</f>
        <v>0</v>
      </c>
      <c r="AG45" s="31">
        <f>COUNTIF('惇敘工商_電機電子'!$D$4:$D$200,AG$3)</f>
        <v>0</v>
      </c>
      <c r="AH45" s="31">
        <f>COUNTIF('惇敘工商_電機電子'!$D$4:$D$200,AH$3)</f>
        <v>0</v>
      </c>
      <c r="AI45" s="31">
        <f>COUNTIF('惇敘工商_電機電子'!$D$4:$D$200,AI$3)</f>
        <v>0</v>
      </c>
      <c r="AJ45" s="31">
        <f>COUNTIF('惇敘工商_電機電子'!$D$4:$D$200,AJ$3)</f>
        <v>0</v>
      </c>
      <c r="AK45" s="31">
        <f>COUNTIF('惇敘工商_電機電子'!$D$4:$D$200,AK$3)</f>
        <v>2</v>
      </c>
      <c r="AL45" s="31">
        <f>COUNTIF('惇敘工商_電機電子'!$D$4:$D$200,AL$3)</f>
        <v>0</v>
      </c>
      <c r="AM45" s="31">
        <f>COUNTIF('惇敘工商_電機電子'!$D$4:$D$200,AM$3)</f>
        <v>0</v>
      </c>
      <c r="AN45" s="31">
        <f>COUNTIF('惇敘工商_電機電子'!$D$4:$D$200,AN$3)</f>
        <v>0</v>
      </c>
      <c r="AO45" s="31">
        <f>COUNTIF('惇敘工商_電機電子'!$D$4:$D$200,AO$3)</f>
        <v>0</v>
      </c>
      <c r="AP45" s="31">
        <f>COUNTIF('惇敘工商_電機電子'!$D$4:$D$200,AP$3)</f>
        <v>0</v>
      </c>
      <c r="AQ45" s="31">
        <f>COUNTIF('惇敘工商_電機電子'!$D$4:$D$200,AQ$3)</f>
        <v>0</v>
      </c>
      <c r="AR45" s="31">
        <f>COUNTIF('惇敘工商_電機電子'!$D$4:$D$200,AR$3)</f>
        <v>0</v>
      </c>
      <c r="AS45" s="31">
        <f>COUNTIF('惇敘工商_電機電子'!$D$4:$D$200,AS$3)</f>
        <v>0</v>
      </c>
      <c r="AT45" s="31">
        <f>COUNTIF('惇敘工商_電機電子'!$D$4:$D$200,AT$3)</f>
        <v>0</v>
      </c>
      <c r="AU45" s="31">
        <f>COUNTIF('惇敘工商_電機電子'!$D$4:$D$200,AU$3)</f>
        <v>0</v>
      </c>
      <c r="AV45" s="31">
        <f>COUNTIF('惇敘工商_電機電子'!$D$4:$D$200,AV$3)</f>
        <v>0</v>
      </c>
      <c r="AW45" s="31">
        <f>COUNTIF('惇敘工商_電機電子'!$D$4:$D$200,AW$3)</f>
        <v>0</v>
      </c>
      <c r="AX45" s="31">
        <f>COUNTIF('惇敘工商_電機電子'!$D$4:$D$200,AX$3)</f>
        <v>0</v>
      </c>
      <c r="AY45" s="31">
        <f>COUNTIF('惇敘工商_電機電子'!$D$4:$D$200,AY$3)</f>
        <v>0</v>
      </c>
      <c r="AZ45" s="31">
        <f>COUNTIF('惇敘工商_電機電子'!$D$4:$D$200,AZ$3)</f>
        <v>0</v>
      </c>
      <c r="BA45" s="31">
        <f>COUNTIF('惇敘工商_電機電子'!$D$4:$D$200,BA$3)</f>
        <v>0</v>
      </c>
      <c r="BB45" s="31">
        <f>COUNTIF('惇敘工商_電機電子'!$D$4:$D$200,BB$3)</f>
        <v>0</v>
      </c>
      <c r="BC45" s="31">
        <f>COUNTIF('惇敘工商_電機電子'!$D$4:$D$200,BC$3)</f>
        <v>0</v>
      </c>
      <c r="BD45" s="31">
        <f>COUNTIF('惇敘工商_電機電子'!$D$4:$D$200,BD$3)</f>
        <v>0</v>
      </c>
      <c r="BE45" s="31">
        <f>COUNTIF('惇敘工商_電機電子'!$D$4:$D$200,BE$3)</f>
        <v>0</v>
      </c>
      <c r="BF45" s="31">
        <f>COUNTIF('惇敘工商_電機電子'!$D$4:$D$200,BF$3)</f>
        <v>0</v>
      </c>
      <c r="BG45" s="31">
        <f>COUNTIF('惇敘工商_電機電子'!$D$4:$D$200,BG$3)</f>
        <v>0</v>
      </c>
      <c r="BH45" s="31">
        <f>COUNTIF('惇敘工商_電機電子'!$D$4:$D$200,BH$3)</f>
        <v>3</v>
      </c>
      <c r="BI45" s="31">
        <f>COUNTIF('惇敘工商_電機電子'!$D$4:$D$200,BI$3)</f>
        <v>0</v>
      </c>
      <c r="BJ45" s="31">
        <f>COUNTIF('惇敘工商_電機電子'!$D$4:$D$200,BJ$3)</f>
        <v>0</v>
      </c>
      <c r="BK45" s="31">
        <f>COUNTIF('惇敘工商_電機電子'!$D$4:$D$200,BK$3)</f>
        <v>0</v>
      </c>
      <c r="BL45" s="31">
        <f>COUNTIF('惇敘工商_電機電子'!$D$4:$D$200,BL$3)</f>
        <v>0</v>
      </c>
      <c r="BM45" s="31">
        <f>COUNTIF('惇敘工商_電機電子'!$D$4:$D$200,BM$3)</f>
        <v>0</v>
      </c>
      <c r="BN45" s="31">
        <f>COUNTIF('惇敘工商_電機電子'!$D$4:$D$200,BN$3)</f>
        <v>0</v>
      </c>
      <c r="BO45" s="31">
        <f>COUNTIF('惇敘工商_電機電子'!$D$4:$D$200,BO$3)</f>
        <v>0</v>
      </c>
      <c r="BP45" s="31">
        <f>COUNTIF('惇敘工商_電機電子'!$D$4:$D$200,BP$3)</f>
        <v>0</v>
      </c>
      <c r="BQ45" s="31">
        <f>COUNTIF('惇敘工商_電機電子'!$D$4:$D$200,BQ$3)</f>
        <v>0</v>
      </c>
      <c r="BR45" s="31">
        <f>COUNTIF('惇敘工商_電機電子'!$D$4:$D$200,BR$3)</f>
        <v>0</v>
      </c>
      <c r="BS45" s="31">
        <f>COUNTIF('惇敘工商_電機電子'!$D$4:$D$200,BS$3)</f>
        <v>0</v>
      </c>
      <c r="BT45" s="31">
        <f>COUNTIF('惇敘工商_電機電子'!$D$4:$D$200,BT$3)</f>
        <v>0</v>
      </c>
      <c r="BU45" s="31">
        <f>COUNTIF('惇敘工商_電機電子'!$D$4:$D$200,BU$3)</f>
        <v>0</v>
      </c>
      <c r="BV45" s="31">
        <f>COUNTIF('惇敘工商_電機電子'!$D$4:$D$200,BV$3)</f>
        <v>0</v>
      </c>
      <c r="BW45" s="31">
        <f>COUNTIF('惇敘工商_電機電子'!$D$4:$D$200,BW$3)</f>
        <v>0</v>
      </c>
      <c r="BX45" s="31">
        <f>COUNTIF('惇敘工商_電機電子'!$D$4:$D$200,BX$3)</f>
        <v>0</v>
      </c>
      <c r="BY45" s="32">
        <f>COUNTIF('惇敘工商_電機電子'!$D$4:$D$200,BY$3)</f>
        <v>0</v>
      </c>
    </row>
    <row r="46" spans="1:77" ht="17.25" thickBot="1">
      <c r="A46" s="79"/>
      <c r="B46" s="81"/>
      <c r="C46" s="62" t="s">
        <v>1700</v>
      </c>
      <c r="D46" s="63" t="s">
        <v>1688</v>
      </c>
      <c r="E46" s="63">
        <v>30</v>
      </c>
      <c r="F46" s="63">
        <v>1</v>
      </c>
      <c r="G46" s="63"/>
      <c r="H46" s="64"/>
      <c r="I46" s="65">
        <f t="shared" si="1"/>
        <v>31</v>
      </c>
      <c r="J46" s="65">
        <f>COUNTIF('惇敘工商_動力機械'!$D$4:$D$200,J$3)</f>
        <v>0</v>
      </c>
      <c r="K46" s="65">
        <f>COUNTIF('惇敘工商_動力機械'!$D$4:$D$200,K$3)</f>
        <v>1</v>
      </c>
      <c r="L46" s="65">
        <f>COUNTIF('惇敘工商_動力機械'!$D$4:$D$200,L$3)</f>
        <v>0</v>
      </c>
      <c r="M46" s="65">
        <f>COUNTIF('惇敘工商_動力機械'!$D$4:$D$200,M$3)</f>
        <v>0</v>
      </c>
      <c r="N46" s="65">
        <f>COUNTIF('惇敘工商_動力機械'!$D$4:$D$200,N$3)</f>
        <v>0</v>
      </c>
      <c r="O46" s="65">
        <f>COUNTIF('惇敘工商_動力機械'!$D$4:$D$200,O$3)</f>
        <v>0</v>
      </c>
      <c r="P46" s="65">
        <f>COUNTIF('惇敘工商_動力機械'!$D$4:$D$200,P$3)</f>
        <v>0</v>
      </c>
      <c r="Q46" s="65">
        <f>COUNTIF('惇敘工商_動力機械'!$D$4:$D$200,Q$3)</f>
        <v>0</v>
      </c>
      <c r="R46" s="65">
        <f>COUNTIF('惇敘工商_動力機械'!$D$4:$D$200,R$3)</f>
        <v>0</v>
      </c>
      <c r="S46" s="65">
        <f>COUNTIF('惇敘工商_動力機械'!$D$4:$D$200,S$3)</f>
        <v>0</v>
      </c>
      <c r="T46" s="65">
        <f>COUNTIF('惇敘工商_動力機械'!$D$4:$D$200,T$3)</f>
        <v>0</v>
      </c>
      <c r="U46" s="65">
        <f>COUNTIF('惇敘工商_動力機械'!$D$4:$D$200,U$3)</f>
        <v>0</v>
      </c>
      <c r="V46" s="65">
        <f>COUNTIF('惇敘工商_動力機械'!$D$4:$D$200,V$3)</f>
        <v>0</v>
      </c>
      <c r="W46" s="65">
        <f>COUNTIF('惇敘工商_動力機械'!$D$4:$D$200,W$3)</f>
        <v>0</v>
      </c>
      <c r="X46" s="65">
        <f>COUNTIF('惇敘工商_動力機械'!$D$4:$D$200,X$3)</f>
        <v>0</v>
      </c>
      <c r="Y46" s="65">
        <f>COUNTIF('惇敘工商_動力機械'!$D$4:$D$200,Y$3)</f>
        <v>0</v>
      </c>
      <c r="Z46" s="65">
        <f>COUNTIF('惇敘工商_動力機械'!$D$4:$D$200,Z$3)</f>
        <v>1</v>
      </c>
      <c r="AA46" s="65">
        <f>COUNTIF('惇敘工商_動力機械'!$D$4:$D$200,AA$3)</f>
        <v>0</v>
      </c>
      <c r="AB46" s="65">
        <f>COUNTIF('惇敘工商_動力機械'!$D$4:$D$200,AB$3)</f>
        <v>0</v>
      </c>
      <c r="AC46" s="65">
        <f>COUNTIF('惇敘工商_動力機械'!$D$4:$D$200,AC$3)</f>
        <v>0</v>
      </c>
      <c r="AD46" s="65">
        <f>COUNTIF('惇敘工商_動力機械'!$D$4:$D$200,AD$3)</f>
        <v>0</v>
      </c>
      <c r="AE46" s="65">
        <f>COUNTIF('惇敘工商_動力機械'!$D$4:$D$200,AE$3)</f>
        <v>0</v>
      </c>
      <c r="AF46" s="65">
        <f>COUNTIF('惇敘工商_動力機械'!$D$4:$D$200,AF$3)</f>
        <v>0</v>
      </c>
      <c r="AG46" s="65">
        <f>COUNTIF('惇敘工商_動力機械'!$D$4:$D$200,AG$3)</f>
        <v>0</v>
      </c>
      <c r="AH46" s="65">
        <f>COUNTIF('惇敘工商_動力機械'!$D$4:$D$200,AH$3)</f>
        <v>3</v>
      </c>
      <c r="AI46" s="65">
        <f>COUNTIF('惇敘工商_動力機械'!$D$4:$D$200,AI$3)</f>
        <v>0</v>
      </c>
      <c r="AJ46" s="65">
        <f>COUNTIF('惇敘工商_動力機械'!$D$4:$D$200,AJ$3)</f>
        <v>0</v>
      </c>
      <c r="AK46" s="65">
        <f>COUNTIF('惇敘工商_動力機械'!$D$4:$D$200,AK$3)</f>
        <v>6</v>
      </c>
      <c r="AL46" s="65">
        <f>COUNTIF('惇敘工商_動力機械'!$D$4:$D$200,AL$3)</f>
        <v>0</v>
      </c>
      <c r="AM46" s="65">
        <f>COUNTIF('惇敘工商_動力機械'!$D$4:$D$200,AM$3)</f>
        <v>0</v>
      </c>
      <c r="AN46" s="65">
        <f>COUNTIF('惇敘工商_動力機械'!$D$4:$D$200,AN$3)</f>
        <v>0</v>
      </c>
      <c r="AO46" s="65">
        <f>COUNTIF('惇敘工商_動力機械'!$D$4:$D$200,AO$3)</f>
        <v>0</v>
      </c>
      <c r="AP46" s="65">
        <f>COUNTIF('惇敘工商_動力機械'!$D$4:$D$200,AP$3)</f>
        <v>0</v>
      </c>
      <c r="AQ46" s="65">
        <f>COUNTIF('惇敘工商_動力機械'!$D$4:$D$200,AQ$3)</f>
        <v>0</v>
      </c>
      <c r="AR46" s="65">
        <f>COUNTIF('惇敘工商_動力機械'!$D$4:$D$200,AR$3)</f>
        <v>7</v>
      </c>
      <c r="AS46" s="65">
        <f>COUNTIF('惇敘工商_動力機械'!$D$4:$D$200,AS$3)</f>
        <v>0</v>
      </c>
      <c r="AT46" s="65">
        <f>COUNTIF('惇敘工商_動力機械'!$D$4:$D$200,AT$3)</f>
        <v>0</v>
      </c>
      <c r="AU46" s="65">
        <f>COUNTIF('惇敘工商_動力機械'!$D$4:$D$200,AU$3)</f>
        <v>0</v>
      </c>
      <c r="AV46" s="65">
        <f>COUNTIF('惇敘工商_動力機械'!$D$4:$D$200,AV$3)</f>
        <v>0</v>
      </c>
      <c r="AW46" s="65">
        <f>COUNTIF('惇敘工商_動力機械'!$D$4:$D$200,AW$3)</f>
        <v>0</v>
      </c>
      <c r="AX46" s="65">
        <f>COUNTIF('惇敘工商_動力機械'!$D$4:$D$200,AX$3)</f>
        <v>0</v>
      </c>
      <c r="AY46" s="65">
        <f>COUNTIF('惇敘工商_動力機械'!$D$4:$D$200,AY$3)</f>
        <v>0</v>
      </c>
      <c r="AZ46" s="65">
        <f>COUNTIF('惇敘工商_動力機械'!$D$4:$D$200,AZ$3)</f>
        <v>0</v>
      </c>
      <c r="BA46" s="65">
        <f>COUNTIF('惇敘工商_動力機械'!$D$4:$D$200,BA$3)</f>
        <v>0</v>
      </c>
      <c r="BB46" s="65">
        <f>COUNTIF('惇敘工商_動力機械'!$D$4:$D$200,BB$3)</f>
        <v>3</v>
      </c>
      <c r="BC46" s="65">
        <f>COUNTIF('惇敘工商_動力機械'!$D$4:$D$200,BC$3)</f>
        <v>1</v>
      </c>
      <c r="BD46" s="65">
        <f>COUNTIF('惇敘工商_動力機械'!$D$4:$D$200,BD$3)</f>
        <v>0</v>
      </c>
      <c r="BE46" s="65">
        <f>COUNTIF('惇敘工商_動力機械'!$D$4:$D$200,BE$3)</f>
        <v>0</v>
      </c>
      <c r="BF46" s="65">
        <f>COUNTIF('惇敘工商_動力機械'!$D$4:$D$200,BF$3)</f>
        <v>0</v>
      </c>
      <c r="BG46" s="65">
        <f>COUNTIF('惇敘工商_動力機械'!$D$4:$D$200,BG$3)</f>
        <v>2</v>
      </c>
      <c r="BH46" s="65">
        <f>COUNTIF('惇敘工商_動力機械'!$D$4:$D$200,BH$3)</f>
        <v>6</v>
      </c>
      <c r="BI46" s="65">
        <f>COUNTIF('惇敘工商_動力機械'!$D$4:$D$200,BI$3)</f>
        <v>0</v>
      </c>
      <c r="BJ46" s="65">
        <f>COUNTIF('惇敘工商_動力機械'!$D$4:$D$200,BJ$3)</f>
        <v>0</v>
      </c>
      <c r="BK46" s="65">
        <f>COUNTIF('惇敘工商_動力機械'!$D$4:$D$200,BK$3)</f>
        <v>0</v>
      </c>
      <c r="BL46" s="65">
        <f>COUNTIF('惇敘工商_動力機械'!$D$4:$D$200,BL$3)</f>
        <v>0</v>
      </c>
      <c r="BM46" s="65">
        <f>COUNTIF('惇敘工商_動力機械'!$D$4:$D$200,BM$3)</f>
        <v>0</v>
      </c>
      <c r="BN46" s="65">
        <f>COUNTIF('惇敘工商_動力機械'!$D$4:$D$200,BN$3)</f>
        <v>0</v>
      </c>
      <c r="BO46" s="65">
        <f>COUNTIF('惇敘工商_動力機械'!$D$4:$D$200,BO$3)</f>
        <v>0</v>
      </c>
      <c r="BP46" s="65">
        <f>COUNTIF('惇敘工商_動力機械'!$D$4:$D$200,BP$3)</f>
        <v>0</v>
      </c>
      <c r="BQ46" s="65">
        <f>COUNTIF('惇敘工商_動力機械'!$D$4:$D$200,BQ$3)</f>
        <v>0</v>
      </c>
      <c r="BR46" s="65">
        <f>COUNTIF('惇敘工商_動力機械'!$D$4:$D$200,BR$3)</f>
        <v>0</v>
      </c>
      <c r="BS46" s="65">
        <f>COUNTIF('惇敘工商_動力機械'!$D$4:$D$200,BS$3)</f>
        <v>0</v>
      </c>
      <c r="BT46" s="65">
        <f>COUNTIF('惇敘工商_動力機械'!$D$4:$D$200,BT$3)</f>
        <v>0</v>
      </c>
      <c r="BU46" s="65">
        <f>COUNTIF('惇敘工商_動力機械'!$D$4:$D$200,BU$3)</f>
        <v>0</v>
      </c>
      <c r="BV46" s="65">
        <f>COUNTIF('惇敘工商_動力機械'!$D$4:$D$200,BV$3)</f>
        <v>0</v>
      </c>
      <c r="BW46" s="65">
        <f>COUNTIF('惇敘工商_動力機械'!$D$4:$D$200,BW$3)</f>
        <v>0</v>
      </c>
      <c r="BX46" s="65">
        <f>COUNTIF('惇敘工商_動力機械'!$D$4:$D$200,BX$3)</f>
        <v>1</v>
      </c>
      <c r="BY46" s="66">
        <f>COUNTIF('惇敘工商_動力機械'!$D$4:$D$200,BY$3)</f>
        <v>0</v>
      </c>
    </row>
    <row r="47" ht="13.5" customHeight="1">
      <c r="I47" s="42"/>
    </row>
    <row r="48" ht="13.5" customHeight="1">
      <c r="I48" s="42"/>
    </row>
    <row r="49" ht="13.5" customHeight="1">
      <c r="I49" s="42"/>
    </row>
    <row r="50" ht="13.5" customHeight="1">
      <c r="I50" s="42"/>
    </row>
    <row r="51" ht="13.5" customHeight="1">
      <c r="I51" s="42" t="s">
        <v>1717</v>
      </c>
    </row>
    <row r="52" ht="13.5" customHeight="1">
      <c r="I52" s="42"/>
    </row>
    <row r="53" ht="13.5" customHeight="1">
      <c r="I53" s="42"/>
    </row>
    <row r="54" ht="13.5" customHeight="1">
      <c r="I54" s="42"/>
    </row>
    <row r="55" ht="13.5" customHeight="1">
      <c r="I55" s="42"/>
    </row>
    <row r="56" ht="13.5" customHeight="1">
      <c r="I56" s="42"/>
    </row>
    <row r="57" ht="13.5" customHeight="1">
      <c r="I57" s="42"/>
    </row>
    <row r="58" ht="13.5" customHeight="1">
      <c r="I58" s="42"/>
    </row>
    <row r="59" ht="13.5" customHeight="1">
      <c r="I59" s="42"/>
    </row>
    <row r="60" ht="13.5" customHeight="1">
      <c r="I60" s="42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mergeCells count="34">
    <mergeCell ref="H2:H3"/>
    <mergeCell ref="I2:I3"/>
    <mergeCell ref="E2:E3"/>
    <mergeCell ref="A2:A3"/>
    <mergeCell ref="B2:B3"/>
    <mergeCell ref="C2:C3"/>
    <mergeCell ref="D2:D3"/>
    <mergeCell ref="A10:A13"/>
    <mergeCell ref="B10:B13"/>
    <mergeCell ref="A4:C4"/>
    <mergeCell ref="A5:A8"/>
    <mergeCell ref="B5:B8"/>
    <mergeCell ref="A19:A26"/>
    <mergeCell ref="B19:B26"/>
    <mergeCell ref="A14:A18"/>
    <mergeCell ref="B14:B18"/>
    <mergeCell ref="A29:A30"/>
    <mergeCell ref="B29:B30"/>
    <mergeCell ref="A27:A28"/>
    <mergeCell ref="B27:B28"/>
    <mergeCell ref="A33:A34"/>
    <mergeCell ref="B33:B34"/>
    <mergeCell ref="A31:A32"/>
    <mergeCell ref="B31:B32"/>
    <mergeCell ref="F2:F3"/>
    <mergeCell ref="G2:G3"/>
    <mergeCell ref="A45:A46"/>
    <mergeCell ref="B45:B46"/>
    <mergeCell ref="A43:A44"/>
    <mergeCell ref="B43:B44"/>
    <mergeCell ref="A38:A41"/>
    <mergeCell ref="B38:B41"/>
    <mergeCell ref="A35:A36"/>
    <mergeCell ref="B35:B36"/>
  </mergeCells>
  <printOptions horizontalCentered="1"/>
  <pageMargins left="0.35433070866141736" right="0.35433070866141736" top="0.7874015748031497" bottom="0.5905511811023623" header="0.11811023622047245" footer="0.11811023622047245"/>
  <pageSetup horizontalDpi="600" verticalDpi="600" orientation="landscape" paperSize="8" scale="80" r:id="rId1"/>
  <headerFooter alignWithMargins="0">
    <oddFooter>&amp;C第 &amp;P 頁，共 &amp;N 頁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/>
  <dimension ref="A1:BY59"/>
  <sheetViews>
    <sheetView tabSelected="1" zoomScale="75" zoomScaleNormal="75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I45" sqref="A1:I45"/>
    </sheetView>
  </sheetViews>
  <sheetFormatPr defaultColWidth="9.00390625" defaultRowHeight="16.5"/>
  <cols>
    <col min="1" max="1" width="4.875" style="39" customWidth="1"/>
    <col min="2" max="2" width="10.625" style="39" bestFit="1" customWidth="1"/>
    <col min="3" max="3" width="13.125" style="40" bestFit="1" customWidth="1"/>
    <col min="4" max="4" width="3.25390625" style="40" customWidth="1"/>
    <col min="5" max="5" width="7.75390625" style="40" customWidth="1"/>
    <col min="6" max="6" width="4.125" style="40" customWidth="1"/>
    <col min="7" max="7" width="6.125" style="40" customWidth="1"/>
    <col min="8" max="8" width="3.50390625" style="41" customWidth="1"/>
    <col min="9" max="9" width="7.75390625" style="41" customWidth="1"/>
    <col min="10" max="11" width="6.00390625" style="37" bestFit="1" customWidth="1"/>
    <col min="12" max="17" width="6.125" style="37" bestFit="1" customWidth="1"/>
    <col min="18" max="22" width="6.00390625" style="37" bestFit="1" customWidth="1"/>
    <col min="23" max="23" width="5.25390625" style="37" bestFit="1" customWidth="1"/>
    <col min="24" max="31" width="6.00390625" style="37" bestFit="1" customWidth="1"/>
    <col min="32" max="33" width="5.25390625" style="37" bestFit="1" customWidth="1"/>
    <col min="34" max="41" width="6.00390625" style="37" bestFit="1" customWidth="1"/>
    <col min="42" max="42" width="7.125" style="37" bestFit="1" customWidth="1"/>
    <col min="43" max="48" width="6.00390625" style="37" bestFit="1" customWidth="1"/>
    <col min="49" max="50" width="5.625" style="37" bestFit="1" customWidth="1"/>
    <col min="51" max="64" width="6.00390625" style="37" bestFit="1" customWidth="1"/>
    <col min="65" max="65" width="5.25390625" style="37" customWidth="1"/>
    <col min="66" max="77" width="6.00390625" style="37" bestFit="1" customWidth="1"/>
    <col min="78" max="16384" width="9.00390625" style="22" customWidth="1"/>
  </cols>
  <sheetData>
    <row r="1" spans="1:77" s="23" customFormat="1" ht="21" customHeight="1" thickTop="1">
      <c r="A1" s="104" t="s">
        <v>1796</v>
      </c>
      <c r="B1" s="49" t="s">
        <v>1797</v>
      </c>
      <c r="C1" s="49" t="s">
        <v>1798</v>
      </c>
      <c r="D1" s="76" t="s">
        <v>1799</v>
      </c>
      <c r="E1" s="76" t="s">
        <v>1800</v>
      </c>
      <c r="F1" s="76" t="s">
        <v>1801</v>
      </c>
      <c r="G1" s="76" t="s">
        <v>1802</v>
      </c>
      <c r="H1" s="76" t="s">
        <v>1803</v>
      </c>
      <c r="I1" s="76" t="s">
        <v>1804</v>
      </c>
      <c r="J1" s="47">
        <v>1</v>
      </c>
      <c r="K1" s="47">
        <v>2</v>
      </c>
      <c r="L1" s="47">
        <v>3</v>
      </c>
      <c r="M1" s="47">
        <v>4</v>
      </c>
      <c r="N1" s="47">
        <v>5</v>
      </c>
      <c r="O1" s="47">
        <v>6</v>
      </c>
      <c r="P1" s="47">
        <v>7</v>
      </c>
      <c r="Q1" s="47">
        <v>8</v>
      </c>
      <c r="R1" s="47">
        <v>9</v>
      </c>
      <c r="S1" s="47">
        <v>10</v>
      </c>
      <c r="T1" s="47">
        <v>11</v>
      </c>
      <c r="U1" s="47">
        <v>12</v>
      </c>
      <c r="V1" s="47">
        <v>13</v>
      </c>
      <c r="W1" s="47">
        <v>14</v>
      </c>
      <c r="X1" s="47">
        <v>15</v>
      </c>
      <c r="Y1" s="47">
        <v>16</v>
      </c>
      <c r="Z1" s="47">
        <v>17</v>
      </c>
      <c r="AA1" s="47">
        <v>18</v>
      </c>
      <c r="AB1" s="47">
        <v>19</v>
      </c>
      <c r="AC1" s="47">
        <v>20</v>
      </c>
      <c r="AD1" s="47">
        <v>21</v>
      </c>
      <c r="AE1" s="47">
        <v>22</v>
      </c>
      <c r="AF1" s="47">
        <v>23</v>
      </c>
      <c r="AG1" s="47">
        <v>24</v>
      </c>
      <c r="AH1" s="47">
        <v>25</v>
      </c>
      <c r="AI1" s="47">
        <v>26</v>
      </c>
      <c r="AJ1" s="47">
        <v>27</v>
      </c>
      <c r="AK1" s="47">
        <v>28</v>
      </c>
      <c r="AL1" s="47">
        <v>29</v>
      </c>
      <c r="AM1" s="47">
        <v>30</v>
      </c>
      <c r="AN1" s="47">
        <v>31</v>
      </c>
      <c r="AO1" s="47">
        <v>32</v>
      </c>
      <c r="AP1" s="47">
        <v>33</v>
      </c>
      <c r="AQ1" s="47">
        <v>34</v>
      </c>
      <c r="AR1" s="47">
        <v>35</v>
      </c>
      <c r="AS1" s="47">
        <v>36</v>
      </c>
      <c r="AT1" s="47">
        <v>37</v>
      </c>
      <c r="AU1" s="47">
        <v>38</v>
      </c>
      <c r="AV1" s="47">
        <v>39</v>
      </c>
      <c r="AW1" s="47">
        <v>40</v>
      </c>
      <c r="AX1" s="47">
        <v>41</v>
      </c>
      <c r="AY1" s="47">
        <v>42</v>
      </c>
      <c r="AZ1" s="47">
        <v>43</v>
      </c>
      <c r="BA1" s="47">
        <v>44</v>
      </c>
      <c r="BB1" s="47">
        <v>45</v>
      </c>
      <c r="BC1" s="47">
        <v>46</v>
      </c>
      <c r="BD1" s="47">
        <v>47</v>
      </c>
      <c r="BE1" s="47">
        <v>48</v>
      </c>
      <c r="BF1" s="47">
        <v>49</v>
      </c>
      <c r="BG1" s="47">
        <v>50</v>
      </c>
      <c r="BH1" s="47">
        <v>51</v>
      </c>
      <c r="BI1" s="47">
        <v>52</v>
      </c>
      <c r="BJ1" s="47">
        <v>53</v>
      </c>
      <c r="BK1" s="47">
        <v>54</v>
      </c>
      <c r="BL1" s="47">
        <v>55</v>
      </c>
      <c r="BM1" s="47">
        <v>56</v>
      </c>
      <c r="BN1" s="47">
        <v>57</v>
      </c>
      <c r="BO1" s="47">
        <v>58</v>
      </c>
      <c r="BP1" s="47">
        <v>59</v>
      </c>
      <c r="BQ1" s="47">
        <v>60</v>
      </c>
      <c r="BR1" s="47">
        <v>61</v>
      </c>
      <c r="BS1" s="47">
        <v>62</v>
      </c>
      <c r="BT1" s="47">
        <v>63</v>
      </c>
      <c r="BU1" s="47">
        <v>64</v>
      </c>
      <c r="BV1" s="47">
        <v>65</v>
      </c>
      <c r="BW1" s="47">
        <v>66</v>
      </c>
      <c r="BX1" s="47">
        <v>67</v>
      </c>
      <c r="BY1" s="48">
        <v>68</v>
      </c>
    </row>
    <row r="2" spans="1:77" s="23" customFormat="1" ht="159" customHeight="1" thickBot="1">
      <c r="A2" s="105"/>
      <c r="B2" s="106"/>
      <c r="C2" s="106"/>
      <c r="D2" s="77"/>
      <c r="E2" s="77"/>
      <c r="F2" s="77"/>
      <c r="G2" s="77"/>
      <c r="H2" s="77"/>
      <c r="I2" s="77"/>
      <c r="J2" s="50" t="s">
        <v>1805</v>
      </c>
      <c r="K2" s="50" t="s">
        <v>1806</v>
      </c>
      <c r="L2" s="50" t="s">
        <v>1807</v>
      </c>
      <c r="M2" s="50" t="s">
        <v>1808</v>
      </c>
      <c r="N2" s="50" t="s">
        <v>1809</v>
      </c>
      <c r="O2" s="50" t="s">
        <v>1810</v>
      </c>
      <c r="P2" s="50" t="s">
        <v>1811</v>
      </c>
      <c r="Q2" s="50" t="s">
        <v>1812</v>
      </c>
      <c r="R2" s="50" t="s">
        <v>1813</v>
      </c>
      <c r="S2" s="50" t="s">
        <v>1814</v>
      </c>
      <c r="T2" s="50" t="s">
        <v>1815</v>
      </c>
      <c r="U2" s="50" t="s">
        <v>1816</v>
      </c>
      <c r="V2" s="50" t="s">
        <v>1817</v>
      </c>
      <c r="W2" s="50" t="s">
        <v>1818</v>
      </c>
      <c r="X2" s="50" t="s">
        <v>1819</v>
      </c>
      <c r="Y2" s="50" t="s">
        <v>1820</v>
      </c>
      <c r="Z2" s="50" t="s">
        <v>1821</v>
      </c>
      <c r="AA2" s="50" t="s">
        <v>1822</v>
      </c>
      <c r="AB2" s="50" t="s">
        <v>1823</v>
      </c>
      <c r="AC2" s="50" t="s">
        <v>1824</v>
      </c>
      <c r="AD2" s="50" t="s">
        <v>1825</v>
      </c>
      <c r="AE2" s="50" t="s">
        <v>1826</v>
      </c>
      <c r="AF2" s="50" t="s">
        <v>1827</v>
      </c>
      <c r="AG2" s="50" t="s">
        <v>1828</v>
      </c>
      <c r="AH2" s="50" t="s">
        <v>1829</v>
      </c>
      <c r="AI2" s="50" t="s">
        <v>1830</v>
      </c>
      <c r="AJ2" s="50" t="s">
        <v>1831</v>
      </c>
      <c r="AK2" s="50" t="s">
        <v>1832</v>
      </c>
      <c r="AL2" s="50" t="s">
        <v>1833</v>
      </c>
      <c r="AM2" s="50" t="s">
        <v>1834</v>
      </c>
      <c r="AN2" s="50" t="s">
        <v>1835</v>
      </c>
      <c r="AO2" s="50" t="s">
        <v>1836</v>
      </c>
      <c r="AP2" s="50" t="s">
        <v>1837</v>
      </c>
      <c r="AQ2" s="51" t="s">
        <v>1838</v>
      </c>
      <c r="AR2" s="51" t="s">
        <v>1839</v>
      </c>
      <c r="AS2" s="51" t="s">
        <v>1840</v>
      </c>
      <c r="AT2" s="51" t="s">
        <v>1841</v>
      </c>
      <c r="AU2" s="51" t="s">
        <v>1842</v>
      </c>
      <c r="AV2" s="51" t="s">
        <v>1843</v>
      </c>
      <c r="AW2" s="51" t="s">
        <v>1844</v>
      </c>
      <c r="AX2" s="51" t="s">
        <v>1845</v>
      </c>
      <c r="AY2" s="51" t="s">
        <v>1846</v>
      </c>
      <c r="AZ2" s="51" t="s">
        <v>1847</v>
      </c>
      <c r="BA2" s="51" t="s">
        <v>1848</v>
      </c>
      <c r="BB2" s="51" t="s">
        <v>1849</v>
      </c>
      <c r="BC2" s="51" t="s">
        <v>1850</v>
      </c>
      <c r="BD2" s="51" t="s">
        <v>1851</v>
      </c>
      <c r="BE2" s="51" t="s">
        <v>1852</v>
      </c>
      <c r="BF2" s="51" t="s">
        <v>1853</v>
      </c>
      <c r="BG2" s="51" t="s">
        <v>1854</v>
      </c>
      <c r="BH2" s="51" t="s">
        <v>1855</v>
      </c>
      <c r="BI2" s="51" t="s">
        <v>1856</v>
      </c>
      <c r="BJ2" s="51" t="s">
        <v>1857</v>
      </c>
      <c r="BK2" s="51" t="s">
        <v>1858</v>
      </c>
      <c r="BL2" s="51" t="s">
        <v>1859</v>
      </c>
      <c r="BM2" s="51" t="s">
        <v>1860</v>
      </c>
      <c r="BN2" s="51" t="s">
        <v>1861</v>
      </c>
      <c r="BO2" s="51" t="s">
        <v>1862</v>
      </c>
      <c r="BP2" s="51" t="s">
        <v>1863</v>
      </c>
      <c r="BQ2" s="51" t="s">
        <v>1864</v>
      </c>
      <c r="BR2" s="51" t="s">
        <v>1865</v>
      </c>
      <c r="BS2" s="51" t="s">
        <v>1866</v>
      </c>
      <c r="BT2" s="51" t="s">
        <v>1867</v>
      </c>
      <c r="BU2" s="51" t="s">
        <v>1868</v>
      </c>
      <c r="BV2" s="51" t="s">
        <v>1869</v>
      </c>
      <c r="BW2" s="51" t="s">
        <v>1870</v>
      </c>
      <c r="BX2" s="51" t="s">
        <v>1871</v>
      </c>
      <c r="BY2" s="52" t="s">
        <v>1872</v>
      </c>
    </row>
    <row r="3" spans="1:77" s="27" customFormat="1" ht="18" thickBot="1" thickTop="1">
      <c r="A3" s="98" t="s">
        <v>1873</v>
      </c>
      <c r="B3" s="99"/>
      <c r="C3" s="99"/>
      <c r="D3" s="53" t="s">
        <v>1874</v>
      </c>
      <c r="E3" s="54">
        <f>SUM(E4:E45)</f>
        <v>1390</v>
      </c>
      <c r="F3" s="53">
        <f>SUM(F4:F45)</f>
        <v>50</v>
      </c>
      <c r="G3" s="54"/>
      <c r="H3" s="55"/>
      <c r="I3" s="54">
        <f aca="true" t="shared" si="0" ref="I3:AN3">SUM(I4:I45)</f>
        <v>1512</v>
      </c>
      <c r="J3" s="54">
        <f t="shared" si="0"/>
        <v>67</v>
      </c>
      <c r="K3" s="54">
        <f t="shared" si="0"/>
        <v>26</v>
      </c>
      <c r="L3" s="54">
        <f t="shared" si="0"/>
        <v>9</v>
      </c>
      <c r="M3" s="54">
        <f t="shared" si="0"/>
        <v>20</v>
      </c>
      <c r="N3" s="54">
        <f t="shared" si="0"/>
        <v>16</v>
      </c>
      <c r="O3" s="54">
        <f t="shared" si="0"/>
        <v>16</v>
      </c>
      <c r="P3" s="54">
        <f t="shared" si="0"/>
        <v>37</v>
      </c>
      <c r="Q3" s="54">
        <f t="shared" si="0"/>
        <v>27</v>
      </c>
      <c r="R3" s="54">
        <f t="shared" si="0"/>
        <v>30</v>
      </c>
      <c r="S3" s="54">
        <f t="shared" si="0"/>
        <v>12</v>
      </c>
      <c r="T3" s="54">
        <f t="shared" si="0"/>
        <v>33</v>
      </c>
      <c r="U3" s="54">
        <f t="shared" si="0"/>
        <v>42</v>
      </c>
      <c r="V3" s="54">
        <f t="shared" si="0"/>
        <v>31</v>
      </c>
      <c r="W3" s="54">
        <f t="shared" si="0"/>
        <v>14</v>
      </c>
      <c r="X3" s="54">
        <f t="shared" si="0"/>
        <v>37</v>
      </c>
      <c r="Y3" s="54">
        <f t="shared" si="0"/>
        <v>1</v>
      </c>
      <c r="Z3" s="54">
        <f t="shared" si="0"/>
        <v>20</v>
      </c>
      <c r="AA3" s="54">
        <f t="shared" si="0"/>
        <v>9</v>
      </c>
      <c r="AB3" s="54">
        <f t="shared" si="0"/>
        <v>6</v>
      </c>
      <c r="AC3" s="54">
        <f t="shared" si="0"/>
        <v>16</v>
      </c>
      <c r="AD3" s="54">
        <f t="shared" si="0"/>
        <v>8</v>
      </c>
      <c r="AE3" s="54">
        <f t="shared" si="0"/>
        <v>26</v>
      </c>
      <c r="AF3" s="54">
        <f t="shared" si="0"/>
        <v>12</v>
      </c>
      <c r="AG3" s="54">
        <f t="shared" si="0"/>
        <v>35</v>
      </c>
      <c r="AH3" s="54">
        <f t="shared" si="0"/>
        <v>20</v>
      </c>
      <c r="AI3" s="54">
        <f t="shared" si="0"/>
        <v>17</v>
      </c>
      <c r="AJ3" s="54">
        <f t="shared" si="0"/>
        <v>24</v>
      </c>
      <c r="AK3" s="54">
        <f t="shared" si="0"/>
        <v>62</v>
      </c>
      <c r="AL3" s="54">
        <f t="shared" si="0"/>
        <v>1</v>
      </c>
      <c r="AM3" s="54">
        <f t="shared" si="0"/>
        <v>16</v>
      </c>
      <c r="AN3" s="54">
        <f t="shared" si="0"/>
        <v>21</v>
      </c>
      <c r="AO3" s="54">
        <f aca="true" t="shared" si="1" ref="AO3:BT3">SUM(AO4:AO45)</f>
        <v>11</v>
      </c>
      <c r="AP3" s="54">
        <f t="shared" si="1"/>
        <v>48</v>
      </c>
      <c r="AQ3" s="54">
        <f t="shared" si="1"/>
        <v>16</v>
      </c>
      <c r="AR3" s="54">
        <f t="shared" si="1"/>
        <v>24</v>
      </c>
      <c r="AS3" s="54">
        <f t="shared" si="1"/>
        <v>9</v>
      </c>
      <c r="AT3" s="54">
        <f t="shared" si="1"/>
        <v>5</v>
      </c>
      <c r="AU3" s="54">
        <f t="shared" si="1"/>
        <v>14</v>
      </c>
      <c r="AV3" s="54">
        <f t="shared" si="1"/>
        <v>25</v>
      </c>
      <c r="AW3" s="54">
        <f t="shared" si="1"/>
        <v>18</v>
      </c>
      <c r="AX3" s="54">
        <f t="shared" si="1"/>
        <v>16</v>
      </c>
      <c r="AY3" s="54">
        <f t="shared" si="1"/>
        <v>22</v>
      </c>
      <c r="AZ3" s="54">
        <f t="shared" si="1"/>
        <v>44</v>
      </c>
      <c r="BA3" s="54">
        <f t="shared" si="1"/>
        <v>23</v>
      </c>
      <c r="BB3" s="54">
        <f t="shared" si="1"/>
        <v>8</v>
      </c>
      <c r="BC3" s="54">
        <f t="shared" si="1"/>
        <v>5</v>
      </c>
      <c r="BD3" s="54">
        <f t="shared" si="1"/>
        <v>35</v>
      </c>
      <c r="BE3" s="54">
        <f t="shared" si="1"/>
        <v>9</v>
      </c>
      <c r="BF3" s="54">
        <f t="shared" si="1"/>
        <v>51</v>
      </c>
      <c r="BG3" s="54">
        <f t="shared" si="1"/>
        <v>9</v>
      </c>
      <c r="BH3" s="54">
        <f t="shared" si="1"/>
        <v>65</v>
      </c>
      <c r="BI3" s="54">
        <f t="shared" si="1"/>
        <v>11</v>
      </c>
      <c r="BJ3" s="54">
        <f t="shared" si="1"/>
        <v>42</v>
      </c>
      <c r="BK3" s="54">
        <f t="shared" si="1"/>
        <v>38</v>
      </c>
      <c r="BL3" s="54">
        <f t="shared" si="1"/>
        <v>10</v>
      </c>
      <c r="BM3" s="54">
        <f t="shared" si="1"/>
        <v>26</v>
      </c>
      <c r="BN3" s="54">
        <f t="shared" si="1"/>
        <v>11</v>
      </c>
      <c r="BO3" s="54">
        <f t="shared" si="1"/>
        <v>39</v>
      </c>
      <c r="BP3" s="54">
        <f t="shared" si="1"/>
        <v>14</v>
      </c>
      <c r="BQ3" s="54">
        <f t="shared" si="1"/>
        <v>33</v>
      </c>
      <c r="BR3" s="54">
        <f t="shared" si="1"/>
        <v>7</v>
      </c>
      <c r="BS3" s="54">
        <f t="shared" si="1"/>
        <v>41</v>
      </c>
      <c r="BT3" s="54">
        <f t="shared" si="1"/>
        <v>1</v>
      </c>
      <c r="BU3" s="54">
        <f>SUM(BU4:BU45)</f>
        <v>1</v>
      </c>
      <c r="BV3" s="54">
        <f>SUM(BV4:BV45)</f>
        <v>4</v>
      </c>
      <c r="BW3" s="54">
        <f>SUM(BW4:BW45)</f>
        <v>23</v>
      </c>
      <c r="BX3" s="54">
        <f>SUM(BX4:BX45)</f>
        <v>15</v>
      </c>
      <c r="BY3" s="56">
        <f>SUM(BY4:BY45)</f>
        <v>28</v>
      </c>
    </row>
    <row r="4" spans="1:77" ht="17.25" thickTop="1">
      <c r="A4" s="100">
        <v>1</v>
      </c>
      <c r="B4" s="102" t="s">
        <v>1875</v>
      </c>
      <c r="C4" s="57" t="s">
        <v>1876</v>
      </c>
      <c r="D4" s="58" t="s">
        <v>1874</v>
      </c>
      <c r="E4" s="58">
        <v>25</v>
      </c>
      <c r="F4" s="58">
        <v>1</v>
      </c>
      <c r="G4" s="58"/>
      <c r="H4" s="59"/>
      <c r="I4" s="60">
        <f aca="true" t="shared" si="2" ref="I4:I45">SUM(J4:BY4)</f>
        <v>14</v>
      </c>
      <c r="J4" s="60">
        <f>COUNTIF('大安高工_電機電子1'!$D$4:$D$200,J$2)</f>
        <v>0</v>
      </c>
      <c r="K4" s="60">
        <f>COUNTIF('大安高工_電機電子1'!$D$4:$D$200,K$2)</f>
        <v>0</v>
      </c>
      <c r="L4" s="60">
        <f>COUNTIF('大安高工_電機電子1'!$D$4:$D$200,L$2)</f>
        <v>0</v>
      </c>
      <c r="M4" s="60">
        <f>COUNTIF('大安高工_電機電子1'!$D$4:$D$200,M$2)</f>
        <v>0</v>
      </c>
      <c r="N4" s="60">
        <f>COUNTIF('大安高工_電機電子1'!$D$4:$D$200,N$2)</f>
        <v>0</v>
      </c>
      <c r="O4" s="60">
        <f>COUNTIF('大安高工_電機電子1'!$D$4:$D$200,O$2)</f>
        <v>0</v>
      </c>
      <c r="P4" s="60">
        <f>COUNTIF('大安高工_電機電子1'!$D$4:$D$200,P$2)</f>
        <v>0</v>
      </c>
      <c r="Q4" s="60">
        <f>COUNTIF('大安高工_電機電子1'!$D$4:$D$200,Q$2)</f>
        <v>0</v>
      </c>
      <c r="R4" s="60">
        <f>COUNTIF('大安高工_電機電子1'!$D$4:$D$200,R$2)</f>
        <v>3</v>
      </c>
      <c r="S4" s="60">
        <f>COUNTIF('大安高工_電機電子1'!$D$4:$D$200,S$2)</f>
        <v>0</v>
      </c>
      <c r="T4" s="60">
        <f>COUNTIF('大安高工_電機電子1'!$D$4:$D$200,T$2)</f>
        <v>0</v>
      </c>
      <c r="U4" s="60">
        <f>COUNTIF('大安高工_電機電子1'!$D$4:$D$200,U$2)</f>
        <v>0</v>
      </c>
      <c r="V4" s="60">
        <f>COUNTIF('大安高工_電機電子1'!$D$4:$D$200,V$2)</f>
        <v>0</v>
      </c>
      <c r="W4" s="60">
        <f>COUNTIF('大安高工_電機電子1'!$D$4:$D$200,W$2)</f>
        <v>0</v>
      </c>
      <c r="X4" s="60">
        <f>COUNTIF('大安高工_電機電子1'!$D$4:$D$200,X$2)</f>
        <v>0</v>
      </c>
      <c r="Y4" s="60">
        <f>COUNTIF('大安高工_電機電子1'!$D$4:$D$200,Y$2)</f>
        <v>0</v>
      </c>
      <c r="Z4" s="60">
        <f>COUNTIF('大安高工_電機電子1'!$D$4:$D$200,Z$2)</f>
        <v>0</v>
      </c>
      <c r="AA4" s="60">
        <f>COUNTIF('大安高工_電機電子1'!$D$4:$D$200,AA$2)</f>
        <v>0</v>
      </c>
      <c r="AB4" s="60">
        <f>COUNTIF('大安高工_電機電子1'!$D$4:$D$200,AB$2)</f>
        <v>0</v>
      </c>
      <c r="AC4" s="60">
        <f>COUNTIF('大安高工_電機電子1'!$D$4:$D$200,AC$2)</f>
        <v>0</v>
      </c>
      <c r="AD4" s="60">
        <f>COUNTIF('大安高工_電機電子1'!$D$4:$D$200,AD$2)</f>
        <v>0</v>
      </c>
      <c r="AE4" s="60">
        <f>COUNTIF('大安高工_電機電子1'!$D$4:$D$200,AE$2)</f>
        <v>0</v>
      </c>
      <c r="AF4" s="60">
        <f>COUNTIF('大安高工_電機電子1'!$D$4:$D$200,AF$2)</f>
        <v>1</v>
      </c>
      <c r="AG4" s="60">
        <f>COUNTIF('大安高工_電機電子1'!$D$4:$D$200,AG$2)</f>
        <v>0</v>
      </c>
      <c r="AH4" s="60">
        <f>COUNTIF('大安高工_電機電子1'!$D$4:$D$200,AH$2)</f>
        <v>0</v>
      </c>
      <c r="AI4" s="60">
        <f>COUNTIF('大安高工_電機電子1'!$D$4:$D$200,AI$2)</f>
        <v>0</v>
      </c>
      <c r="AJ4" s="60">
        <f>COUNTIF('大安高工_電機電子1'!$D$4:$D$200,AJ$2)</f>
        <v>0</v>
      </c>
      <c r="AK4" s="60">
        <f>COUNTIF('大安高工_電機電子1'!$D$4:$D$200,AK$2)</f>
        <v>0</v>
      </c>
      <c r="AL4" s="60">
        <f>COUNTIF('大安高工_電機電子1'!$D$4:$D$200,AL$2)</f>
        <v>0</v>
      </c>
      <c r="AM4" s="60">
        <f>COUNTIF('大安高工_電機電子1'!$D$4:$D$200,AM$2)</f>
        <v>0</v>
      </c>
      <c r="AN4" s="60">
        <f>COUNTIF('大安高工_電機電子1'!$D$4:$D$200,AN$2)</f>
        <v>0</v>
      </c>
      <c r="AO4" s="60">
        <f>COUNTIF('大安高工_電機電子1'!$D$4:$D$200,AO$2)</f>
        <v>0</v>
      </c>
      <c r="AP4" s="60">
        <f>COUNTIF('大安高工_電機電子1'!$D$4:$D$200,AP$2)</f>
        <v>0</v>
      </c>
      <c r="AQ4" s="60">
        <f>COUNTIF('大安高工_電機電子1'!$D$4:$D$200,AQ$2)</f>
        <v>0</v>
      </c>
      <c r="AR4" s="60">
        <f>COUNTIF('大安高工_電機電子1'!$D$4:$D$200,AR$2)</f>
        <v>0</v>
      </c>
      <c r="AS4" s="60">
        <f>COUNTIF('大安高工_電機電子1'!$D$4:$D$200,AS$2)</f>
        <v>0</v>
      </c>
      <c r="AT4" s="60">
        <f>COUNTIF('大安高工_電機電子1'!$D$4:$D$200,AT$2)</f>
        <v>0</v>
      </c>
      <c r="AU4" s="60">
        <f>COUNTIF('大安高工_電機電子1'!$D$4:$D$200,AU$2)</f>
        <v>0</v>
      </c>
      <c r="AV4" s="60">
        <f>COUNTIF('大安高工_電機電子1'!$D$4:$D$200,AV$2)</f>
        <v>0</v>
      </c>
      <c r="AW4" s="60">
        <f>COUNTIF('大安高工_電機電子1'!$D$4:$D$200,AW$2)</f>
        <v>0</v>
      </c>
      <c r="AX4" s="60">
        <f>COUNTIF('大安高工_電機電子1'!$D$4:$D$200,AX$2)</f>
        <v>6</v>
      </c>
      <c r="AY4" s="60">
        <f>COUNTIF('大安高工_電機電子1'!$D$4:$D$200,AY$2)</f>
        <v>0</v>
      </c>
      <c r="AZ4" s="60">
        <f>COUNTIF('大安高工_電機電子1'!$D$4:$D$200,AZ$2)</f>
        <v>0</v>
      </c>
      <c r="BA4" s="60">
        <f>COUNTIF('大安高工_電機電子1'!$D$4:$D$200,BA$2)</f>
        <v>0</v>
      </c>
      <c r="BB4" s="60">
        <f>COUNTIF('大安高工_電機電子1'!$D$4:$D$200,BB$2)</f>
        <v>0</v>
      </c>
      <c r="BC4" s="60">
        <f>COUNTIF('大安高工_電機電子1'!$D$4:$D$200,BC$2)</f>
        <v>0</v>
      </c>
      <c r="BD4" s="60">
        <f>COUNTIF('大安高工_電機電子1'!$D$4:$D$200,BD$2)</f>
        <v>0</v>
      </c>
      <c r="BE4" s="60">
        <f>COUNTIF('大安高工_電機電子1'!$D$4:$D$200,BE$2)</f>
        <v>0</v>
      </c>
      <c r="BF4" s="60">
        <f>COUNTIF('大安高工_電機電子1'!$D$4:$D$200,BF$2)</f>
        <v>0</v>
      </c>
      <c r="BG4" s="60">
        <f>COUNTIF('大安高工_電機電子1'!$D$4:$D$200,BG$2)</f>
        <v>0</v>
      </c>
      <c r="BH4" s="60">
        <f>COUNTIF('大安高工_電機電子1'!$D$4:$D$200,BH$2)</f>
        <v>0</v>
      </c>
      <c r="BI4" s="60">
        <f>COUNTIF('大安高工_電機電子1'!$D$4:$D$200,BI$2)</f>
        <v>0</v>
      </c>
      <c r="BJ4" s="60">
        <f>COUNTIF('大安高工_電機電子1'!$D$4:$D$200,BJ$2)</f>
        <v>0</v>
      </c>
      <c r="BK4" s="60">
        <f>COUNTIF('大安高工_電機電子1'!$D$4:$D$200,BK$2)</f>
        <v>0</v>
      </c>
      <c r="BL4" s="60">
        <f>COUNTIF('大安高工_電機電子1'!$D$4:$D$200,BL$2)</f>
        <v>0</v>
      </c>
      <c r="BM4" s="60">
        <f>COUNTIF('大安高工_電機電子1'!$D$4:$D$200,BM$2)</f>
        <v>0</v>
      </c>
      <c r="BN4" s="60">
        <f>COUNTIF('大安高工_電機電子1'!$D$4:$D$200,BN$2)</f>
        <v>0</v>
      </c>
      <c r="BO4" s="60">
        <f>COUNTIF('大安高工_電機電子1'!$D$4:$D$200,BO$2)</f>
        <v>4</v>
      </c>
      <c r="BP4" s="60">
        <f>COUNTIF('大安高工_電機電子1'!$D$4:$D$200,BP$2)</f>
        <v>0</v>
      </c>
      <c r="BQ4" s="60">
        <f>COUNTIF('大安高工_電機電子1'!$D$4:$D$200,BQ$2)</f>
        <v>0</v>
      </c>
      <c r="BR4" s="60">
        <f>COUNTIF('大安高工_電機電子1'!$D$4:$D$200,BR$2)</f>
        <v>0</v>
      </c>
      <c r="BS4" s="60">
        <f>COUNTIF('大安高工_電機電子1'!$D$4:$D$200,BS$2)</f>
        <v>0</v>
      </c>
      <c r="BT4" s="60">
        <f>COUNTIF('大安高工_電機電子1'!$D$4:$D$200,BT$2)</f>
        <v>0</v>
      </c>
      <c r="BU4" s="60">
        <f>COUNTIF('大安高工_電機電子1'!$D$4:$D$200,BU$2)</f>
        <v>0</v>
      </c>
      <c r="BV4" s="60">
        <f>COUNTIF('大安高工_電機電子1'!$D$4:$D$200,BV$2)</f>
        <v>0</v>
      </c>
      <c r="BW4" s="60">
        <f>COUNTIF('大安高工_電機電子1'!$D$4:$D$200,BW$2)</f>
        <v>0</v>
      </c>
      <c r="BX4" s="60">
        <f>COUNTIF('大安高工_電機電子1'!$D$4:$D$200,BX$2)</f>
        <v>0</v>
      </c>
      <c r="BY4" s="61">
        <f>COUNTIF('大安高工_電機電子1'!$D$4:$D$200,BY$2)</f>
        <v>0</v>
      </c>
    </row>
    <row r="5" spans="1:77" ht="16.5">
      <c r="A5" s="96"/>
      <c r="B5" s="97"/>
      <c r="C5" s="44" t="s">
        <v>1877</v>
      </c>
      <c r="D5" s="33" t="s">
        <v>1874</v>
      </c>
      <c r="E5" s="33">
        <v>25</v>
      </c>
      <c r="F5" s="33">
        <v>1</v>
      </c>
      <c r="G5" s="33"/>
      <c r="H5" s="34"/>
      <c r="I5" s="35">
        <f t="shared" si="2"/>
        <v>129</v>
      </c>
      <c r="J5" s="35">
        <f>COUNTIF('大安高工_電機電子2'!$D$4:$D$200,J$2)</f>
        <v>0</v>
      </c>
      <c r="K5" s="35">
        <f>COUNTIF('大安高工_電機電子2'!$D$4:$D$200,K$2)</f>
        <v>0</v>
      </c>
      <c r="L5" s="35">
        <f>COUNTIF('大安高工_電機電子2'!$D$4:$D$200,L$2)</f>
        <v>3</v>
      </c>
      <c r="M5" s="35">
        <f>COUNTIF('大安高工_電機電子2'!$D$4:$D$200,M$2)</f>
        <v>8</v>
      </c>
      <c r="N5" s="35">
        <f>COUNTIF('大安高工_電機電子2'!$D$4:$D$200,N$2)</f>
        <v>0</v>
      </c>
      <c r="O5" s="35">
        <f>COUNTIF('大安高工_電機電子2'!$D$4:$D$200,O$2)</f>
        <v>6</v>
      </c>
      <c r="P5" s="35">
        <f>COUNTIF('大安高工_電機電子2'!$D$4:$D$200,P$2)</f>
        <v>8</v>
      </c>
      <c r="Q5" s="35">
        <f>COUNTIF('大安高工_電機電子2'!$D$4:$D$200,Q$2)</f>
        <v>4</v>
      </c>
      <c r="R5" s="35">
        <f>COUNTIF('大安高工_電機電子2'!$D$4:$D$200,R$2)</f>
        <v>2</v>
      </c>
      <c r="S5" s="35">
        <f>COUNTIF('大安高工_電機電子2'!$D$4:$D$200,S$2)</f>
        <v>0</v>
      </c>
      <c r="T5" s="35">
        <f>COUNTIF('大安高工_電機電子2'!$D$4:$D$200,T$2)</f>
        <v>8</v>
      </c>
      <c r="U5" s="35">
        <f>COUNTIF('大安高工_電機電子2'!$D$4:$D$200,U$2)</f>
        <v>5</v>
      </c>
      <c r="V5" s="35">
        <f>COUNTIF('大安高工_電機電子2'!$D$4:$D$200,V$2)</f>
        <v>0</v>
      </c>
      <c r="W5" s="35">
        <f>COUNTIF('大安高工_電機電子2'!$D$4:$D$200,W$2)</f>
        <v>0</v>
      </c>
      <c r="X5" s="35">
        <f>COUNTIF('大安高工_電機電子2'!$D$4:$D$200,X$2)</f>
        <v>1</v>
      </c>
      <c r="Y5" s="35">
        <f>COUNTIF('大安高工_電機電子2'!$D$4:$D$200,Y$2)</f>
        <v>0</v>
      </c>
      <c r="Z5" s="35">
        <f>COUNTIF('大安高工_電機電子2'!$D$4:$D$200,Z$2)</f>
        <v>0</v>
      </c>
      <c r="AA5" s="35">
        <f>COUNTIF('大安高工_電機電子2'!$D$4:$D$200,AA$2)</f>
        <v>4</v>
      </c>
      <c r="AB5" s="35">
        <f>COUNTIF('大安高工_電機電子2'!$D$4:$D$200,AB$2)</f>
        <v>0</v>
      </c>
      <c r="AC5" s="35">
        <f>COUNTIF('大安高工_電機電子2'!$D$4:$D$200,AC$2)</f>
        <v>3</v>
      </c>
      <c r="AD5" s="35">
        <f>COUNTIF('大安高工_電機電子2'!$D$4:$D$200,AD$2)</f>
        <v>0</v>
      </c>
      <c r="AE5" s="35">
        <f>COUNTIF('大安高工_電機電子2'!$D$4:$D$200,AE$2)</f>
        <v>5</v>
      </c>
      <c r="AF5" s="35">
        <f>COUNTIF('大安高工_電機電子2'!$D$4:$D$200,AF$2)</f>
        <v>0</v>
      </c>
      <c r="AG5" s="35">
        <f>COUNTIF('大安高工_電機電子2'!$D$4:$D$200,AG$2)</f>
        <v>0</v>
      </c>
      <c r="AH5" s="35">
        <f>COUNTIF('大安高工_電機電子2'!$D$4:$D$200,AH$2)</f>
        <v>0</v>
      </c>
      <c r="AI5" s="35">
        <f>COUNTIF('大安高工_電機電子2'!$D$4:$D$200,AI$2)</f>
        <v>0</v>
      </c>
      <c r="AJ5" s="35">
        <f>COUNTIF('大安高工_電機電子2'!$D$4:$D$200,AJ$2)</f>
        <v>0</v>
      </c>
      <c r="AK5" s="35">
        <f>COUNTIF('大安高工_電機電子2'!$D$4:$D$200,AK$2)</f>
        <v>0</v>
      </c>
      <c r="AL5" s="35">
        <f>COUNTIF('大安高工_電機電子2'!$D$4:$D$200,AL$2)</f>
        <v>1</v>
      </c>
      <c r="AM5" s="35">
        <f>COUNTIF('大安高工_電機電子2'!$D$4:$D$200,AM$2)</f>
        <v>0</v>
      </c>
      <c r="AN5" s="35">
        <f>COUNTIF('大安高工_電機電子2'!$D$4:$D$200,AN$2)</f>
        <v>0</v>
      </c>
      <c r="AO5" s="35">
        <f>COUNTIF('大安高工_電機電子2'!$D$4:$D$200,AO$2)</f>
        <v>4</v>
      </c>
      <c r="AP5" s="35">
        <f>COUNTIF('大安高工_電機電子2'!$D$4:$D$200,AP$2)</f>
        <v>7</v>
      </c>
      <c r="AQ5" s="35">
        <f>COUNTIF('大安高工_電機電子2'!$D$4:$D$200,AQ$2)</f>
        <v>0</v>
      </c>
      <c r="AR5" s="35">
        <f>COUNTIF('大安高工_電機電子2'!$D$4:$D$200,AR$2)</f>
        <v>0</v>
      </c>
      <c r="AS5" s="35">
        <f>COUNTIF('大安高工_電機電子2'!$D$4:$D$200,AS$2)</f>
        <v>0</v>
      </c>
      <c r="AT5" s="35">
        <f>COUNTIF('大安高工_電機電子2'!$D$4:$D$200,AT$2)</f>
        <v>0</v>
      </c>
      <c r="AU5" s="35">
        <f>COUNTIF('大安高工_電機電子2'!$D$4:$D$200,AU$2)</f>
        <v>3</v>
      </c>
      <c r="AV5" s="35">
        <f>COUNTIF('大安高工_電機電子2'!$D$4:$D$200,AV$2)</f>
        <v>9</v>
      </c>
      <c r="AW5" s="35">
        <f>COUNTIF('大安高工_電機電子2'!$D$4:$D$200,AW$2)</f>
        <v>0</v>
      </c>
      <c r="AX5" s="35">
        <f>COUNTIF('大安高工_電機電子2'!$D$4:$D$200,AX$2)</f>
        <v>0</v>
      </c>
      <c r="AY5" s="35">
        <f>COUNTIF('大安高工_電機電子2'!$D$4:$D$200,AY$2)</f>
        <v>0</v>
      </c>
      <c r="AZ5" s="35">
        <f>COUNTIF('大安高工_電機電子2'!$D$4:$D$200,AZ$2)</f>
        <v>5</v>
      </c>
      <c r="BA5" s="35">
        <f>COUNTIF('大安高工_電機電子2'!$D$4:$D$200,BA$2)</f>
        <v>0</v>
      </c>
      <c r="BB5" s="35">
        <f>COUNTIF('大安高工_電機電子2'!$D$4:$D$200,BB$2)</f>
        <v>0</v>
      </c>
      <c r="BC5" s="35">
        <f>COUNTIF('大安高工_電機電子2'!$D$4:$D$200,BC$2)</f>
        <v>0</v>
      </c>
      <c r="BD5" s="35">
        <f>COUNTIF('大安高工_電機電子2'!$D$4:$D$200,BD$2)</f>
        <v>0</v>
      </c>
      <c r="BE5" s="35">
        <f>COUNTIF('大安高工_電機電子2'!$D$4:$D$200,BE$2)</f>
        <v>6</v>
      </c>
      <c r="BF5" s="35">
        <f>COUNTIF('大安高工_電機電子2'!$D$4:$D$200,BF$2)</f>
        <v>9</v>
      </c>
      <c r="BG5" s="35">
        <f>COUNTIF('大安高工_電機電子2'!$D$4:$D$200,BG$2)</f>
        <v>0</v>
      </c>
      <c r="BH5" s="35">
        <f>COUNTIF('大安高工_電機電子2'!$D$4:$D$200,BH$2)</f>
        <v>0</v>
      </c>
      <c r="BI5" s="35">
        <f>COUNTIF('大安高工_電機電子2'!$D$4:$D$200,BI$2)</f>
        <v>0</v>
      </c>
      <c r="BJ5" s="35">
        <f>COUNTIF('大安高工_電機電子2'!$D$4:$D$200,BJ$2)</f>
        <v>1</v>
      </c>
      <c r="BK5" s="35">
        <f>COUNTIF('大安高工_電機電子2'!$D$4:$D$200,BK$2)</f>
        <v>4</v>
      </c>
      <c r="BL5" s="35">
        <f>COUNTIF('大安高工_電機電子2'!$D$4:$D$200,BL$2)</f>
        <v>0</v>
      </c>
      <c r="BM5" s="35">
        <f>COUNTIF('大安高工_電機電子2'!$D$4:$D$200,BM$2)</f>
        <v>0</v>
      </c>
      <c r="BN5" s="35">
        <f>COUNTIF('大安高工_電機電子2'!$D$4:$D$200,BN$2)</f>
        <v>0</v>
      </c>
      <c r="BO5" s="35">
        <f>COUNTIF('大安高工_電機電子2'!$D$4:$D$200,BO$2)</f>
        <v>0</v>
      </c>
      <c r="BP5" s="35">
        <f>COUNTIF('大安高工_電機電子2'!$D$4:$D$200,BP$2)</f>
        <v>13</v>
      </c>
      <c r="BQ5" s="35">
        <f>COUNTIF('大安高工_電機電子2'!$D$4:$D$200,BQ$2)</f>
        <v>0</v>
      </c>
      <c r="BR5" s="35">
        <f>COUNTIF('大安高工_電機電子2'!$D$4:$D$200,BR$2)</f>
        <v>0</v>
      </c>
      <c r="BS5" s="35">
        <f>COUNTIF('大安高工_電機電子2'!$D$4:$D$200,BS$2)</f>
        <v>9</v>
      </c>
      <c r="BT5" s="35">
        <f>COUNTIF('大安高工_電機電子2'!$D$4:$D$200,BT$2)</f>
        <v>0</v>
      </c>
      <c r="BU5" s="35">
        <f>COUNTIF('大安高工_電機電子2'!$D$4:$D$200,BU$2)</f>
        <v>0</v>
      </c>
      <c r="BV5" s="35">
        <f>COUNTIF('大安高工_電機電子2'!$D$4:$D$200,BV$2)</f>
        <v>0</v>
      </c>
      <c r="BW5" s="35">
        <f>COUNTIF('大安高工_電機電子2'!$D$4:$D$200,BW$2)</f>
        <v>1</v>
      </c>
      <c r="BX5" s="35">
        <f>COUNTIF('大安高工_電機電子2'!$D$4:$D$200,BX$2)</f>
        <v>0</v>
      </c>
      <c r="BY5" s="36">
        <f>COUNTIF('大安高工_電機電子2'!$D$4:$D$200,BY$2)</f>
        <v>0</v>
      </c>
    </row>
    <row r="6" spans="1:77" ht="16.5">
      <c r="A6" s="101"/>
      <c r="B6" s="103"/>
      <c r="C6" s="44" t="s">
        <v>1878</v>
      </c>
      <c r="D6" s="33" t="s">
        <v>1874</v>
      </c>
      <c r="E6" s="33">
        <v>25</v>
      </c>
      <c r="F6" s="33">
        <v>1</v>
      </c>
      <c r="G6" s="33"/>
      <c r="H6" s="34"/>
      <c r="I6" s="35">
        <f t="shared" si="2"/>
        <v>127</v>
      </c>
      <c r="J6" s="35">
        <f>COUNTIF('大安高工_設計'!$D$4:$D$200,J$2)</f>
        <v>0</v>
      </c>
      <c r="K6" s="35">
        <f>COUNTIF('大安高工_設計'!$D$4:$D$200,K$2)</f>
        <v>0</v>
      </c>
      <c r="L6" s="35">
        <f>COUNTIF('大安高工_設計'!$D$4:$D$200,L$2)</f>
        <v>2</v>
      </c>
      <c r="M6" s="35">
        <f>COUNTIF('大安高工_設計'!$D$4:$D$200,M$2)</f>
        <v>2</v>
      </c>
      <c r="N6" s="35">
        <f>COUNTIF('大安高工_設計'!$D$4:$D$200,N$2)</f>
        <v>0</v>
      </c>
      <c r="O6" s="35">
        <f>COUNTIF('大安高工_設計'!$D$4:$D$200,O$2)</f>
        <v>1</v>
      </c>
      <c r="P6" s="35">
        <f>COUNTIF('大安高工_設計'!$D$4:$D$200,P$2)</f>
        <v>7</v>
      </c>
      <c r="Q6" s="35">
        <f>COUNTIF('大安高工_設計'!$D$4:$D$200,Q$2)</f>
        <v>8</v>
      </c>
      <c r="R6" s="35">
        <f>COUNTIF('大安高工_設計'!$D$4:$D$200,R$2)</f>
        <v>8</v>
      </c>
      <c r="S6" s="35">
        <f>COUNTIF('大安高工_設計'!$D$4:$D$200,S$2)</f>
        <v>2</v>
      </c>
      <c r="T6" s="35">
        <f>COUNTIF('大安高工_設計'!$D$4:$D$200,T$2)</f>
        <v>6</v>
      </c>
      <c r="U6" s="35">
        <f>COUNTIF('大安高工_設計'!$D$4:$D$200,U$2)</f>
        <v>7</v>
      </c>
      <c r="V6" s="35">
        <f>COUNTIF('大安高工_設計'!$D$4:$D$200,V$2)</f>
        <v>0</v>
      </c>
      <c r="W6" s="35">
        <f>COUNTIF('大安高工_設計'!$D$4:$D$200,W$2)</f>
        <v>0</v>
      </c>
      <c r="X6" s="35">
        <f>COUNTIF('大安高工_設計'!$D$4:$D$200,X$2)</f>
        <v>9</v>
      </c>
      <c r="Y6" s="35">
        <f>COUNTIF('大安高工_設計'!$D$4:$D$200,Y$2)</f>
        <v>0</v>
      </c>
      <c r="Z6" s="35">
        <f>COUNTIF('大安高工_設計'!$D$4:$D$200,Z$2)</f>
        <v>0</v>
      </c>
      <c r="AA6" s="35">
        <f>COUNTIF('大安高工_設計'!$D$4:$D$200,AA$2)</f>
        <v>1</v>
      </c>
      <c r="AB6" s="35">
        <f>COUNTIF('大安高工_設計'!$D$4:$D$200,AB$2)</f>
        <v>0</v>
      </c>
      <c r="AC6" s="35">
        <f>COUNTIF('大安高工_設計'!$D$4:$D$200,AC$2)</f>
        <v>3</v>
      </c>
      <c r="AD6" s="35">
        <f>COUNTIF('大安高工_設計'!$D$4:$D$200,AD$2)</f>
        <v>1</v>
      </c>
      <c r="AE6" s="35">
        <f>COUNTIF('大安高工_設計'!$D$4:$D$200,AE$2)</f>
        <v>9</v>
      </c>
      <c r="AF6" s="35">
        <f>COUNTIF('大安高工_設計'!$D$4:$D$200,AF$2)</f>
        <v>0</v>
      </c>
      <c r="AG6" s="35">
        <f>COUNTIF('大安高工_設計'!$D$4:$D$200,AG$2)</f>
        <v>0</v>
      </c>
      <c r="AH6" s="35">
        <f>COUNTIF('大安高工_設計'!$D$4:$D$200,AH$2)</f>
        <v>0</v>
      </c>
      <c r="AI6" s="35">
        <f>COUNTIF('大安高工_設計'!$D$4:$D$200,AI$2)</f>
        <v>0</v>
      </c>
      <c r="AJ6" s="35">
        <f>COUNTIF('大安高工_設計'!$D$4:$D$200,AJ$2)</f>
        <v>0</v>
      </c>
      <c r="AK6" s="35">
        <f>COUNTIF('大安高工_設計'!$D$4:$D$200,AK$2)</f>
        <v>0</v>
      </c>
      <c r="AL6" s="35">
        <f>COUNTIF('大安高工_設計'!$D$4:$D$200,AL$2)</f>
        <v>0</v>
      </c>
      <c r="AM6" s="35">
        <f>COUNTIF('大安高工_設計'!$D$4:$D$200,AM$2)</f>
        <v>3</v>
      </c>
      <c r="AN6" s="35">
        <f>COUNTIF('大安高工_設計'!$D$4:$D$200,AN$2)</f>
        <v>0</v>
      </c>
      <c r="AO6" s="35">
        <f>COUNTIF('大安高工_設計'!$D$4:$D$200,AO$2)</f>
        <v>2</v>
      </c>
      <c r="AP6" s="35">
        <f>COUNTIF('大安高工_設計'!$D$4:$D$200,AP$2)</f>
        <v>13</v>
      </c>
      <c r="AQ6" s="35">
        <f>COUNTIF('大安高工_設計'!$D$4:$D$200,AQ$2)</f>
        <v>0</v>
      </c>
      <c r="AR6" s="35">
        <f>COUNTIF('大安高工_設計'!$D$4:$D$200,AR$2)</f>
        <v>0</v>
      </c>
      <c r="AS6" s="35">
        <f>COUNTIF('大安高工_設計'!$D$4:$D$200,AS$2)</f>
        <v>0</v>
      </c>
      <c r="AT6" s="35">
        <f>COUNTIF('大安高工_設計'!$D$4:$D$200,AT$2)</f>
        <v>0</v>
      </c>
      <c r="AU6" s="35">
        <f>COUNTIF('大安高工_設計'!$D$4:$D$200,AU$2)</f>
        <v>6</v>
      </c>
      <c r="AV6" s="35">
        <f>COUNTIF('大安高工_設計'!$D$4:$D$200,AV$2)</f>
        <v>9</v>
      </c>
      <c r="AW6" s="35">
        <f>COUNTIF('大安高工_設計'!$D$4:$D$200,AW$2)</f>
        <v>0</v>
      </c>
      <c r="AX6" s="35">
        <f>COUNTIF('大安高工_設計'!$D$4:$D$200,AX$2)</f>
        <v>0</v>
      </c>
      <c r="AY6" s="35">
        <f>COUNTIF('大安高工_設計'!$D$4:$D$200,AY$2)</f>
        <v>0</v>
      </c>
      <c r="AZ6" s="35">
        <f>COUNTIF('大安高工_設計'!$D$4:$D$200,AZ$2)</f>
        <v>0</v>
      </c>
      <c r="BA6" s="35">
        <f>COUNTIF('大安高工_設計'!$D$4:$D$200,BA$2)</f>
        <v>0</v>
      </c>
      <c r="BB6" s="35">
        <f>COUNTIF('大安高工_設計'!$D$4:$D$200,BB$2)</f>
        <v>0</v>
      </c>
      <c r="BC6" s="35">
        <f>COUNTIF('大安高工_設計'!$D$4:$D$200,BC$2)</f>
        <v>0</v>
      </c>
      <c r="BD6" s="35">
        <f>COUNTIF('大安高工_設計'!$D$4:$D$200,BD$2)</f>
        <v>0</v>
      </c>
      <c r="BE6" s="35">
        <f>COUNTIF('大安高工_設計'!$D$4:$D$200,BE$2)</f>
        <v>0</v>
      </c>
      <c r="BF6" s="35">
        <f>COUNTIF('大安高工_設計'!$D$4:$D$200,BF$2)</f>
        <v>0</v>
      </c>
      <c r="BG6" s="35">
        <f>COUNTIF('大安高工_設計'!$D$4:$D$200,BG$2)</f>
        <v>0</v>
      </c>
      <c r="BH6" s="35">
        <f>COUNTIF('大安高工_設計'!$D$4:$D$200,BH$2)</f>
        <v>0</v>
      </c>
      <c r="BI6" s="35">
        <f>COUNTIF('大安高工_設計'!$D$4:$D$200,BI$2)</f>
        <v>0</v>
      </c>
      <c r="BJ6" s="35">
        <f>COUNTIF('大安高工_設計'!$D$4:$D$200,BJ$2)</f>
        <v>8</v>
      </c>
      <c r="BK6" s="35">
        <f>COUNTIF('大安高工_設計'!$D$4:$D$200,BK$2)</f>
        <v>3</v>
      </c>
      <c r="BL6" s="35">
        <f>COUNTIF('大安高工_設計'!$D$4:$D$200,BL$2)</f>
        <v>0</v>
      </c>
      <c r="BM6" s="35">
        <f>COUNTIF('大安高工_設計'!$D$4:$D$200,BM$2)</f>
        <v>0</v>
      </c>
      <c r="BN6" s="35">
        <f>COUNTIF('大安高工_設計'!$D$4:$D$200,BN$2)</f>
        <v>0</v>
      </c>
      <c r="BO6" s="35">
        <f>COUNTIF('大安高工_設計'!$D$4:$D$200,BO$2)</f>
        <v>1</v>
      </c>
      <c r="BP6" s="35">
        <f>COUNTIF('大安高工_設計'!$D$4:$D$200,BP$2)</f>
        <v>0</v>
      </c>
      <c r="BQ6" s="35">
        <f>COUNTIF('大安高工_設計'!$D$4:$D$200,BQ$2)</f>
        <v>7</v>
      </c>
      <c r="BR6" s="35">
        <f>COUNTIF('大安高工_設計'!$D$4:$D$200,BR$2)</f>
        <v>3</v>
      </c>
      <c r="BS6" s="35">
        <f>COUNTIF('大安高工_設計'!$D$4:$D$200,BS$2)</f>
        <v>1</v>
      </c>
      <c r="BT6" s="35">
        <f>COUNTIF('大安高工_設計'!$D$4:$D$200,BT$2)</f>
        <v>0</v>
      </c>
      <c r="BU6" s="35">
        <f>COUNTIF('大安高工_設計'!$D$4:$D$200,BU$2)</f>
        <v>0</v>
      </c>
      <c r="BV6" s="35">
        <f>COUNTIF('大安高工_設計'!$D$4:$D$200,BV$2)</f>
        <v>0</v>
      </c>
      <c r="BW6" s="35">
        <f>COUNTIF('大安高工_設計'!$D$4:$D$200,BW$2)</f>
        <v>0</v>
      </c>
      <c r="BX6" s="35">
        <f>COUNTIF('大安高工_設計'!$D$4:$D$200,BX$2)</f>
        <v>0</v>
      </c>
      <c r="BY6" s="36">
        <f>COUNTIF('大安高工_設計'!$D$4:$D$200,BY$2)</f>
        <v>5</v>
      </c>
    </row>
    <row r="7" spans="1:77" ht="17.25" thickBot="1">
      <c r="A7" s="79"/>
      <c r="B7" s="81"/>
      <c r="C7" s="62" t="s">
        <v>1879</v>
      </c>
      <c r="D7" s="63" t="s">
        <v>1874</v>
      </c>
      <c r="E7" s="63">
        <v>25</v>
      </c>
      <c r="F7" s="63">
        <v>1</v>
      </c>
      <c r="G7" s="63"/>
      <c r="H7" s="64"/>
      <c r="I7" s="65">
        <f t="shared" si="2"/>
        <v>48</v>
      </c>
      <c r="J7" s="65">
        <f>COUNTIF('大安高工_商業'!$D$4:$D$200,J$2)</f>
        <v>0</v>
      </c>
      <c r="K7" s="65">
        <f>COUNTIF('大安高工_商業'!$D$4:$D$200,K$2)</f>
        <v>0</v>
      </c>
      <c r="L7" s="65">
        <f>COUNTIF('大安高工_商業'!$D$4:$D$200,L$2)</f>
        <v>0</v>
      </c>
      <c r="M7" s="65">
        <f>COUNTIF('大安高工_商業'!$D$4:$D$200,M$2)</f>
        <v>1</v>
      </c>
      <c r="N7" s="65">
        <f>COUNTIF('大安高工_商業'!$D$4:$D$200,N$2)</f>
        <v>0</v>
      </c>
      <c r="O7" s="65">
        <f>COUNTIF('大安高工_商業'!$D$4:$D$200,O$2)</f>
        <v>0</v>
      </c>
      <c r="P7" s="65">
        <f>COUNTIF('大安高工_商業'!$D$4:$D$200,P$2)</f>
        <v>2</v>
      </c>
      <c r="Q7" s="65">
        <f>COUNTIF('大安高工_商業'!$D$4:$D$200,Q$2)</f>
        <v>0</v>
      </c>
      <c r="R7" s="65">
        <f>COUNTIF('大安高工_商業'!$D$4:$D$200,R$2)</f>
        <v>0</v>
      </c>
      <c r="S7" s="65">
        <f>COUNTIF('大安高工_商業'!$D$4:$D$200,S$2)</f>
        <v>0</v>
      </c>
      <c r="T7" s="65">
        <f>COUNTIF('大安高工_商業'!$D$4:$D$200,T$2)</f>
        <v>6</v>
      </c>
      <c r="U7" s="65">
        <f>COUNTIF('大安高工_商業'!$D$4:$D$200,U$2)</f>
        <v>1</v>
      </c>
      <c r="V7" s="65">
        <f>COUNTIF('大安高工_商業'!$D$4:$D$200,V$2)</f>
        <v>0</v>
      </c>
      <c r="W7" s="65">
        <f>COUNTIF('大安高工_商業'!$D$4:$D$200,W$2)</f>
        <v>0</v>
      </c>
      <c r="X7" s="65">
        <f>COUNTIF('大安高工_商業'!$D$4:$D$200,X$2)</f>
        <v>2</v>
      </c>
      <c r="Y7" s="65">
        <f>COUNTIF('大安高工_商業'!$D$4:$D$200,Y$2)</f>
        <v>0</v>
      </c>
      <c r="Z7" s="65">
        <f>COUNTIF('大安高工_商業'!$D$4:$D$200,Z$2)</f>
        <v>0</v>
      </c>
      <c r="AA7" s="65">
        <f>COUNTIF('大安高工_商業'!$D$4:$D$200,AA$2)</f>
        <v>0</v>
      </c>
      <c r="AB7" s="65">
        <f>COUNTIF('大安高工_商業'!$D$4:$D$200,AB$2)</f>
        <v>0</v>
      </c>
      <c r="AC7" s="65">
        <f>COUNTIF('大安高工_商業'!$D$4:$D$200,AC$2)</f>
        <v>3</v>
      </c>
      <c r="AD7" s="65">
        <f>COUNTIF('大安高工_商業'!$D$4:$D$200,AD$2)</f>
        <v>1</v>
      </c>
      <c r="AE7" s="65">
        <f>COUNTIF('大安高工_商業'!$D$4:$D$200,AE$2)</f>
        <v>0</v>
      </c>
      <c r="AF7" s="65">
        <f>COUNTIF('大安高工_商業'!$D$4:$D$200,AF$2)</f>
        <v>0</v>
      </c>
      <c r="AG7" s="65">
        <f>COUNTIF('大安高工_商業'!$D$4:$D$200,AG$2)</f>
        <v>0</v>
      </c>
      <c r="AH7" s="65">
        <f>COUNTIF('大安高工_商業'!$D$4:$D$200,AH$2)</f>
        <v>0</v>
      </c>
      <c r="AI7" s="65">
        <f>COUNTIF('大安高工_商業'!$D$4:$D$200,AI$2)</f>
        <v>0</v>
      </c>
      <c r="AJ7" s="65">
        <f>COUNTIF('大安高工_商業'!$D$4:$D$200,AJ$2)</f>
        <v>0</v>
      </c>
      <c r="AK7" s="65">
        <f>COUNTIF('大安高工_商業'!$D$4:$D$200,AK$2)</f>
        <v>0</v>
      </c>
      <c r="AL7" s="65">
        <f>COUNTIF('大安高工_商業'!$D$4:$D$200,AL$2)</f>
        <v>0</v>
      </c>
      <c r="AM7" s="65">
        <f>COUNTIF('大安高工_商業'!$D$4:$D$200,AM$2)</f>
        <v>2</v>
      </c>
      <c r="AN7" s="65">
        <f>COUNTIF('大安高工_商業'!$D$4:$D$200,AN$2)</f>
        <v>0</v>
      </c>
      <c r="AO7" s="65">
        <f>COUNTIF('大安高工_商業'!$D$4:$D$200,AO$2)</f>
        <v>1</v>
      </c>
      <c r="AP7" s="65">
        <f>COUNTIF('大安高工_商業'!$D$4:$D$200,AP$2)</f>
        <v>4</v>
      </c>
      <c r="AQ7" s="65">
        <f>COUNTIF('大安高工_商業'!$D$4:$D$200,AQ$2)</f>
        <v>0</v>
      </c>
      <c r="AR7" s="65">
        <f>COUNTIF('大安高工_商業'!$D$4:$D$200,AR$2)</f>
        <v>0</v>
      </c>
      <c r="AS7" s="65">
        <f>COUNTIF('大安高工_商業'!$D$4:$D$200,AS$2)</f>
        <v>0</v>
      </c>
      <c r="AT7" s="65">
        <f>COUNTIF('大安高工_商業'!$D$4:$D$200,AT$2)</f>
        <v>0</v>
      </c>
      <c r="AU7" s="65">
        <f>COUNTIF('大安高工_商業'!$D$4:$D$200,AU$2)</f>
        <v>1</v>
      </c>
      <c r="AV7" s="65">
        <f>COUNTIF('大安高工_商業'!$D$4:$D$200,AV$2)</f>
        <v>2</v>
      </c>
      <c r="AW7" s="65">
        <f>COUNTIF('大安高工_商業'!$D$4:$D$200,AW$2)</f>
        <v>0</v>
      </c>
      <c r="AX7" s="65">
        <f>COUNTIF('大安高工_商業'!$D$4:$D$200,AX$2)</f>
        <v>0</v>
      </c>
      <c r="AY7" s="65">
        <f>COUNTIF('大安高工_商業'!$D$4:$D$200,AY$2)</f>
        <v>0</v>
      </c>
      <c r="AZ7" s="65">
        <f>COUNTIF('大安高工_商業'!$D$4:$D$200,AZ$2)</f>
        <v>0</v>
      </c>
      <c r="BA7" s="65">
        <f>COUNTIF('大安高工_商業'!$D$4:$D$200,BA$2)</f>
        <v>0</v>
      </c>
      <c r="BB7" s="65">
        <f>COUNTIF('大安高工_商業'!$D$4:$D$200,BB$2)</f>
        <v>0</v>
      </c>
      <c r="BC7" s="65">
        <f>COUNTIF('大安高工_商業'!$D$4:$D$200,BC$2)</f>
        <v>0</v>
      </c>
      <c r="BD7" s="65">
        <f>COUNTIF('大安高工_商業'!$D$4:$D$200,BD$2)</f>
        <v>0</v>
      </c>
      <c r="BE7" s="65">
        <f>COUNTIF('大安高工_商業'!$D$4:$D$200,BE$2)</f>
        <v>0</v>
      </c>
      <c r="BF7" s="65">
        <f>COUNTIF('大安高工_商業'!$D$4:$D$200,BF$2)</f>
        <v>11</v>
      </c>
      <c r="BG7" s="65">
        <f>COUNTIF('大安高工_商業'!$D$4:$D$200,BG$2)</f>
        <v>0</v>
      </c>
      <c r="BH7" s="65">
        <f>COUNTIF('大安高工_商業'!$D$4:$D$200,BH$2)</f>
        <v>0</v>
      </c>
      <c r="BI7" s="65">
        <f>COUNTIF('大安高工_商業'!$D$4:$D$200,BI$2)</f>
        <v>0</v>
      </c>
      <c r="BJ7" s="65">
        <f>COUNTIF('大安高工_商業'!$D$4:$D$200,BJ$2)</f>
        <v>1</v>
      </c>
      <c r="BK7" s="65">
        <f>COUNTIF('大安高工_商業'!$D$4:$D$200,BK$2)</f>
        <v>0</v>
      </c>
      <c r="BL7" s="65">
        <f>COUNTIF('大安高工_商業'!$D$4:$D$200,BL$2)</f>
        <v>0</v>
      </c>
      <c r="BM7" s="65">
        <f>COUNTIF('大安高工_商業'!$D$4:$D$200,BM$2)</f>
        <v>0</v>
      </c>
      <c r="BN7" s="65">
        <f>COUNTIF('大安高工_商業'!$D$4:$D$200,BN$2)</f>
        <v>0</v>
      </c>
      <c r="BO7" s="65">
        <f>COUNTIF('大安高工_商業'!$D$4:$D$200,BO$2)</f>
        <v>6</v>
      </c>
      <c r="BP7" s="65">
        <f>COUNTIF('大安高工_商業'!$D$4:$D$200,BP$2)</f>
        <v>1</v>
      </c>
      <c r="BQ7" s="65">
        <f>COUNTIF('大安高工_商業'!$D$4:$D$200,BQ$2)</f>
        <v>3</v>
      </c>
      <c r="BR7" s="65">
        <f>COUNTIF('大安高工_商業'!$D$4:$D$200,BR$2)</f>
        <v>0</v>
      </c>
      <c r="BS7" s="65">
        <f>COUNTIF('大安高工_商業'!$D$4:$D$200,BS$2)</f>
        <v>0</v>
      </c>
      <c r="BT7" s="65">
        <f>COUNTIF('大安高工_商業'!$D$4:$D$200,BT$2)</f>
        <v>0</v>
      </c>
      <c r="BU7" s="65">
        <f>COUNTIF('大安高工_商業'!$D$4:$D$200,BU$2)</f>
        <v>0</v>
      </c>
      <c r="BV7" s="65">
        <f>COUNTIF('大安高工_商業'!$D$4:$D$200,BV$2)</f>
        <v>0</v>
      </c>
      <c r="BW7" s="65">
        <f>COUNTIF('大安高工_商業'!$D$4:$D$200,BW$2)</f>
        <v>0</v>
      </c>
      <c r="BX7" s="65">
        <f>COUNTIF('大安高工_商業'!$D$4:$D$200,BX$2)</f>
        <v>0</v>
      </c>
      <c r="BY7" s="66">
        <f>COUNTIF('大安高工_商業'!$D$4:$D$200,BY$2)</f>
        <v>0</v>
      </c>
    </row>
    <row r="8" spans="1:77" ht="17.25" thickBot="1">
      <c r="A8" s="67">
        <v>2</v>
      </c>
      <c r="B8" s="68" t="s">
        <v>1880</v>
      </c>
      <c r="C8" s="68" t="s">
        <v>1881</v>
      </c>
      <c r="D8" s="24" t="s">
        <v>1874</v>
      </c>
      <c r="E8" s="24">
        <v>30</v>
      </c>
      <c r="F8" s="24">
        <v>1</v>
      </c>
      <c r="G8" s="24"/>
      <c r="H8" s="69"/>
      <c r="I8" s="25">
        <f t="shared" si="2"/>
        <v>123</v>
      </c>
      <c r="J8" s="25">
        <f>COUNTIF('開平高中_餐旅'!$D$4:$D$200,J$2)</f>
        <v>0</v>
      </c>
      <c r="K8" s="25">
        <f>COUNTIF('開平高中_餐旅'!$D$4:$D$200,K$2)</f>
        <v>0</v>
      </c>
      <c r="L8" s="25">
        <f>COUNTIF('開平高中_餐旅'!$D$4:$D$200,L$2)</f>
        <v>0</v>
      </c>
      <c r="M8" s="25">
        <f>COUNTIF('開平高中_餐旅'!$D$4:$D$200,M$2)</f>
        <v>9</v>
      </c>
      <c r="N8" s="25">
        <f>COUNTIF('開平高中_餐旅'!$D$4:$D$200,N$2)</f>
        <v>0</v>
      </c>
      <c r="O8" s="25">
        <f>COUNTIF('開平高中_餐旅'!$D$4:$D$200,O$2)</f>
        <v>7</v>
      </c>
      <c r="P8" s="25">
        <f>COUNTIF('開平高中_餐旅'!$D$4:$D$200,P$2)</f>
        <v>7</v>
      </c>
      <c r="Q8" s="25">
        <f>COUNTIF('開平高中_餐旅'!$D$4:$D$200,Q$2)</f>
        <v>9</v>
      </c>
      <c r="R8" s="25">
        <f>COUNTIF('開平高中_餐旅'!$D$4:$D$200,R$2)</f>
        <v>0</v>
      </c>
      <c r="S8" s="25">
        <f>COUNTIF('開平高中_餐旅'!$D$4:$D$200,S$2)</f>
        <v>0</v>
      </c>
      <c r="T8" s="25">
        <f>COUNTIF('開平高中_餐旅'!$D$4:$D$200,T$2)</f>
        <v>5</v>
      </c>
      <c r="U8" s="25">
        <f>COUNTIF('開平高中_餐旅'!$D$4:$D$200,U$2)</f>
        <v>7</v>
      </c>
      <c r="V8" s="25">
        <f>COUNTIF('開平高中_餐旅'!$D$4:$D$200,V$2)</f>
        <v>0</v>
      </c>
      <c r="W8" s="25">
        <f>COUNTIF('開平高中_餐旅'!$D$4:$D$200,W$2)</f>
        <v>0</v>
      </c>
      <c r="X8" s="25">
        <f>COUNTIF('開平高中_餐旅'!$D$4:$D$200,X$2)</f>
        <v>1</v>
      </c>
      <c r="Y8" s="25">
        <f>COUNTIF('開平高中_餐旅'!$D$4:$D$200,Y$2)</f>
        <v>0</v>
      </c>
      <c r="Z8" s="25">
        <f>COUNTIF('開平高中_餐旅'!$D$4:$D$200,Z$2)</f>
        <v>0</v>
      </c>
      <c r="AA8" s="25">
        <f>COUNTIF('開平高中_餐旅'!$D$4:$D$200,AA$2)</f>
        <v>4</v>
      </c>
      <c r="AB8" s="25">
        <f>COUNTIF('開平高中_餐旅'!$D$4:$D$200,AB$2)</f>
        <v>0</v>
      </c>
      <c r="AC8" s="25">
        <f>COUNTIF('開平高中_餐旅'!$D$4:$D$200,AC$2)</f>
        <v>2</v>
      </c>
      <c r="AD8" s="25">
        <f>COUNTIF('開平高中_餐旅'!$D$4:$D$200,AD$2)</f>
        <v>3</v>
      </c>
      <c r="AE8" s="25">
        <f>COUNTIF('開平高中_餐旅'!$D$4:$D$200,AE$2)</f>
        <v>0</v>
      </c>
      <c r="AF8" s="25">
        <f>COUNTIF('開平高中_餐旅'!$D$4:$D$200,AF$2)</f>
        <v>0</v>
      </c>
      <c r="AG8" s="25">
        <f>COUNTIF('開平高中_餐旅'!$D$4:$D$200,AG$2)</f>
        <v>0</v>
      </c>
      <c r="AH8" s="25">
        <f>COUNTIF('開平高中_餐旅'!$D$4:$D$200,AH$2)</f>
        <v>0</v>
      </c>
      <c r="AI8" s="25">
        <f>COUNTIF('開平高中_餐旅'!$D$4:$D$200,AI$2)</f>
        <v>0</v>
      </c>
      <c r="AJ8" s="25">
        <f>COUNTIF('開平高中_餐旅'!$D$4:$D$200,AJ$2)</f>
        <v>0</v>
      </c>
      <c r="AK8" s="25">
        <f>COUNTIF('開平高中_餐旅'!$D$4:$D$200,AK$2)</f>
        <v>0</v>
      </c>
      <c r="AL8" s="25">
        <f>COUNTIF('開平高中_餐旅'!$D$4:$D$200,AL$2)</f>
        <v>0</v>
      </c>
      <c r="AM8" s="25">
        <f>COUNTIF('開平高中_餐旅'!$D$4:$D$200,AM$2)</f>
        <v>0</v>
      </c>
      <c r="AN8" s="25">
        <f>COUNTIF('開平高中_餐旅'!$D$4:$D$200,AN$2)</f>
        <v>0</v>
      </c>
      <c r="AO8" s="25">
        <f>COUNTIF('開平高中_餐旅'!$D$4:$D$200,AO$2)</f>
        <v>0</v>
      </c>
      <c r="AP8" s="25">
        <f>COUNTIF('開平高中_餐旅'!$D$4:$D$200,AP$2)</f>
        <v>24</v>
      </c>
      <c r="AQ8" s="25">
        <f>COUNTIF('開平高中_餐旅'!$D$4:$D$200,AQ$2)</f>
        <v>0</v>
      </c>
      <c r="AR8" s="25">
        <f>COUNTIF('開平高中_餐旅'!$D$4:$D$200,AR$2)</f>
        <v>0</v>
      </c>
      <c r="AS8" s="25">
        <f>COUNTIF('開平高中_餐旅'!$D$4:$D$200,AS$2)</f>
        <v>0</v>
      </c>
      <c r="AT8" s="25">
        <f>COUNTIF('開平高中_餐旅'!$D$4:$D$200,AT$2)</f>
        <v>0</v>
      </c>
      <c r="AU8" s="25">
        <f>COUNTIF('開平高中_餐旅'!$D$4:$D$200,AU$2)</f>
        <v>0</v>
      </c>
      <c r="AV8" s="25">
        <f>COUNTIF('開平高中_餐旅'!$D$4:$D$200,AV$2)</f>
        <v>0</v>
      </c>
      <c r="AW8" s="25">
        <f>COUNTIF('開平高中_餐旅'!$D$4:$D$200,AW$2)</f>
        <v>0</v>
      </c>
      <c r="AX8" s="25">
        <f>COUNTIF('開平高中_餐旅'!$D$4:$D$200,AX$2)</f>
        <v>10</v>
      </c>
      <c r="AY8" s="25">
        <f>COUNTIF('開平高中_餐旅'!$D$4:$D$200,AY$2)</f>
        <v>0</v>
      </c>
      <c r="AZ8" s="25">
        <f>COUNTIF('開平高中_餐旅'!$D$4:$D$200,AZ$2)</f>
        <v>12</v>
      </c>
      <c r="BA8" s="25">
        <f>COUNTIF('開平高中_餐旅'!$D$4:$D$200,BA$2)</f>
        <v>0</v>
      </c>
      <c r="BB8" s="25">
        <f>COUNTIF('開平高中_餐旅'!$D$4:$D$200,BB$2)</f>
        <v>0</v>
      </c>
      <c r="BC8" s="25">
        <f>COUNTIF('開平高中_餐旅'!$D$4:$D$200,BC$2)</f>
        <v>0</v>
      </c>
      <c r="BD8" s="25">
        <f>COUNTIF('開平高中_餐旅'!$D$4:$D$200,BD$2)</f>
        <v>0</v>
      </c>
      <c r="BE8" s="25">
        <f>COUNTIF('開平高中_餐旅'!$D$4:$D$200,BE$2)</f>
        <v>1</v>
      </c>
      <c r="BF8" s="25">
        <f>COUNTIF('開平高中_餐旅'!$D$4:$D$200,BF$2)</f>
        <v>0</v>
      </c>
      <c r="BG8" s="25">
        <f>COUNTIF('開平高中_餐旅'!$D$4:$D$200,BG$2)</f>
        <v>0</v>
      </c>
      <c r="BH8" s="25">
        <f>COUNTIF('開平高中_餐旅'!$D$4:$D$200,BH$2)</f>
        <v>0</v>
      </c>
      <c r="BI8" s="25">
        <f>COUNTIF('開平高中_餐旅'!$D$4:$D$200,BI$2)</f>
        <v>0</v>
      </c>
      <c r="BJ8" s="25">
        <f>COUNTIF('開平高中_餐旅'!$D$4:$D$200,BJ$2)</f>
        <v>2</v>
      </c>
      <c r="BK8" s="25">
        <f>COUNTIF('開平高中_餐旅'!$D$4:$D$200,BK$2)</f>
        <v>0</v>
      </c>
      <c r="BL8" s="25">
        <f>COUNTIF('開平高中_餐旅'!$D$4:$D$200,BL$2)</f>
        <v>0</v>
      </c>
      <c r="BM8" s="25">
        <f>COUNTIF('開平高中_餐旅'!$D$4:$D$200,BM$2)</f>
        <v>0</v>
      </c>
      <c r="BN8" s="25">
        <f>COUNTIF('開平高中_餐旅'!$D$4:$D$200,BN$2)</f>
        <v>0</v>
      </c>
      <c r="BO8" s="25">
        <f>COUNTIF('開平高中_餐旅'!$D$4:$D$200,BO$2)</f>
        <v>0</v>
      </c>
      <c r="BP8" s="25">
        <f>COUNTIF('開平高中_餐旅'!$D$4:$D$200,BP$2)</f>
        <v>0</v>
      </c>
      <c r="BQ8" s="25">
        <f>COUNTIF('開平高中_餐旅'!$D$4:$D$200,BQ$2)</f>
        <v>17</v>
      </c>
      <c r="BR8" s="25">
        <f>COUNTIF('開平高中_餐旅'!$D$4:$D$200,BR$2)</f>
        <v>3</v>
      </c>
      <c r="BS8" s="25">
        <f>COUNTIF('開平高中_餐旅'!$D$4:$D$200,BS$2)</f>
        <v>0</v>
      </c>
      <c r="BT8" s="25">
        <f>COUNTIF('開平高中_餐旅'!$D$4:$D$200,BT$2)</f>
        <v>0</v>
      </c>
      <c r="BU8" s="25">
        <f>COUNTIF('開平高中_餐旅'!$D$4:$D$200,BU$2)</f>
        <v>0</v>
      </c>
      <c r="BV8" s="25">
        <f>COUNTIF('開平高中_餐旅'!$D$4:$D$200,BV$2)</f>
        <v>0</v>
      </c>
      <c r="BW8" s="25">
        <f>COUNTIF('開平高中_餐旅'!$D$4:$D$200,BW$2)</f>
        <v>0</v>
      </c>
      <c r="BX8" s="25">
        <f>COUNTIF('開平高中_餐旅'!$D$4:$D$200,BX$2)</f>
        <v>0</v>
      </c>
      <c r="BY8" s="26">
        <f>COUNTIF('開平高中_餐旅'!$D$4:$D$200,BY$2)</f>
        <v>0</v>
      </c>
    </row>
    <row r="9" spans="1:77" ht="16.5">
      <c r="A9" s="78">
        <v>3</v>
      </c>
      <c r="B9" s="80" t="s">
        <v>1882</v>
      </c>
      <c r="C9" s="28" t="s">
        <v>1883</v>
      </c>
      <c r="D9" s="29" t="s">
        <v>1874</v>
      </c>
      <c r="E9" s="29">
        <v>25</v>
      </c>
      <c r="F9" s="29">
        <v>1</v>
      </c>
      <c r="G9" s="29"/>
      <c r="H9" s="30"/>
      <c r="I9" s="31">
        <f t="shared" si="2"/>
        <v>70</v>
      </c>
      <c r="J9" s="31">
        <f>COUNTIF('東方工商_餐旅1'!$D$4:$D$200,J$2)</f>
        <v>0</v>
      </c>
      <c r="K9" s="31">
        <f>COUNTIF('東方工商_餐旅1'!$D$4:$D$200,K$2)</f>
        <v>0</v>
      </c>
      <c r="L9" s="31">
        <f>COUNTIF('東方工商_餐旅1'!$D$4:$D$200,L$2)</f>
        <v>0</v>
      </c>
      <c r="M9" s="31">
        <f>COUNTIF('東方工商_餐旅1'!$D$4:$D$200,M$2)</f>
        <v>0</v>
      </c>
      <c r="N9" s="31">
        <f>COUNTIF('東方工商_餐旅1'!$D$4:$D$200,N$2)</f>
        <v>0</v>
      </c>
      <c r="O9" s="31">
        <f>COUNTIF('東方工商_餐旅1'!$D$4:$D$200,O$2)</f>
        <v>0</v>
      </c>
      <c r="P9" s="31">
        <f>COUNTIF('東方工商_餐旅1'!$D$4:$D$200,P$2)</f>
        <v>2</v>
      </c>
      <c r="Q9" s="31">
        <f>COUNTIF('東方工商_餐旅1'!$D$4:$D$200,Q$2)</f>
        <v>4</v>
      </c>
      <c r="R9" s="31">
        <f>COUNTIF('東方工商_餐旅1'!$D$4:$D$200,R$2)</f>
        <v>0</v>
      </c>
      <c r="S9" s="31">
        <f>COUNTIF('東方工商_餐旅1'!$D$4:$D$200,S$2)</f>
        <v>0</v>
      </c>
      <c r="T9" s="31">
        <f>COUNTIF('東方工商_餐旅1'!$D$4:$D$200,T$2)</f>
        <v>0</v>
      </c>
      <c r="U9" s="31">
        <f>COUNTIF('東方工商_餐旅1'!$D$4:$D$200,U$2)</f>
        <v>3</v>
      </c>
      <c r="V9" s="31">
        <f>COUNTIF('東方工商_餐旅1'!$D$4:$D$200,V$2)</f>
        <v>0</v>
      </c>
      <c r="W9" s="31">
        <f>COUNTIF('東方工商_餐旅1'!$D$4:$D$200,W$2)</f>
        <v>0</v>
      </c>
      <c r="X9" s="31">
        <f>COUNTIF('東方工商_餐旅1'!$D$4:$D$200,X$2)</f>
        <v>0</v>
      </c>
      <c r="Y9" s="31">
        <f>COUNTIF('東方工商_餐旅1'!$D$4:$D$200,Y$2)</f>
        <v>0</v>
      </c>
      <c r="Z9" s="31">
        <f>COUNTIF('東方工商_餐旅1'!$D$4:$D$200,Z$2)</f>
        <v>0</v>
      </c>
      <c r="AA9" s="31">
        <f>COUNTIF('東方工商_餐旅1'!$D$4:$D$200,AA$2)</f>
        <v>0</v>
      </c>
      <c r="AB9" s="31">
        <f>COUNTIF('東方工商_餐旅1'!$D$4:$D$200,AB$2)</f>
        <v>2</v>
      </c>
      <c r="AC9" s="31">
        <f>COUNTIF('東方工商_餐旅1'!$D$4:$D$200,AC$2)</f>
        <v>0</v>
      </c>
      <c r="AD9" s="31">
        <f>COUNTIF('東方工商_餐旅1'!$D$4:$D$200,AD$2)</f>
        <v>0</v>
      </c>
      <c r="AE9" s="31">
        <f>COUNTIF('東方工商_餐旅1'!$D$4:$D$200,AE$2)</f>
        <v>0</v>
      </c>
      <c r="AF9" s="31">
        <f>COUNTIF('東方工商_餐旅1'!$D$4:$D$200,AF$2)</f>
        <v>0</v>
      </c>
      <c r="AG9" s="31">
        <f>COUNTIF('東方工商_餐旅1'!$D$4:$D$200,AG$2)</f>
        <v>0</v>
      </c>
      <c r="AH9" s="31">
        <f>COUNTIF('東方工商_餐旅1'!$D$4:$D$200,AH$2)</f>
        <v>0</v>
      </c>
      <c r="AI9" s="31">
        <f>COUNTIF('東方工商_餐旅1'!$D$4:$D$200,AI$2)</f>
        <v>0</v>
      </c>
      <c r="AJ9" s="31">
        <f>COUNTIF('東方工商_餐旅1'!$D$4:$D$200,AJ$2)</f>
        <v>0</v>
      </c>
      <c r="AK9" s="31">
        <f>COUNTIF('東方工商_餐旅1'!$D$4:$D$200,AK$2)</f>
        <v>0</v>
      </c>
      <c r="AL9" s="31">
        <f>COUNTIF('東方工商_餐旅1'!$D$4:$D$200,AL$2)</f>
        <v>0</v>
      </c>
      <c r="AM9" s="31">
        <f>COUNTIF('東方工商_餐旅1'!$D$4:$D$200,AM$2)</f>
        <v>0</v>
      </c>
      <c r="AN9" s="31">
        <f>COUNTIF('東方工商_餐旅1'!$D$4:$D$200,AN$2)</f>
        <v>0</v>
      </c>
      <c r="AO9" s="31">
        <f>COUNTIF('東方工商_餐旅1'!$D$4:$D$200,AO$2)</f>
        <v>1</v>
      </c>
      <c r="AP9" s="31">
        <f>COUNTIF('東方工商_餐旅1'!$D$4:$D$200,AP$2)</f>
        <v>0</v>
      </c>
      <c r="AQ9" s="31">
        <f>COUNTIF('東方工商_餐旅1'!$D$4:$D$200,AQ$2)</f>
        <v>0</v>
      </c>
      <c r="AR9" s="31">
        <f>COUNTIF('東方工商_餐旅1'!$D$4:$D$200,AR$2)</f>
        <v>0</v>
      </c>
      <c r="AS9" s="31">
        <f>COUNTIF('東方工商_餐旅1'!$D$4:$D$200,AS$2)</f>
        <v>0</v>
      </c>
      <c r="AT9" s="31">
        <f>COUNTIF('東方工商_餐旅1'!$D$4:$D$200,AT$2)</f>
        <v>0</v>
      </c>
      <c r="AU9" s="31">
        <f>COUNTIF('東方工商_餐旅1'!$D$4:$D$200,AU$2)</f>
        <v>1</v>
      </c>
      <c r="AV9" s="31">
        <f>COUNTIF('東方工商_餐旅1'!$D$4:$D$200,AV$2)</f>
        <v>0</v>
      </c>
      <c r="AW9" s="31">
        <f>COUNTIF('東方工商_餐旅1'!$D$4:$D$200,AW$2)</f>
        <v>0</v>
      </c>
      <c r="AX9" s="31">
        <f>COUNTIF('東方工商_餐旅1'!$D$4:$D$200,AX$2)</f>
        <v>0</v>
      </c>
      <c r="AY9" s="31">
        <f>COUNTIF('東方工商_餐旅1'!$D$4:$D$200,AY$2)</f>
        <v>0</v>
      </c>
      <c r="AZ9" s="31">
        <f>COUNTIF('東方工商_餐旅1'!$D$4:$D$200,AZ$2)</f>
        <v>0</v>
      </c>
      <c r="BA9" s="31">
        <f>COUNTIF('東方工商_餐旅1'!$D$4:$D$200,BA$2)</f>
        <v>0</v>
      </c>
      <c r="BB9" s="31">
        <f>COUNTIF('東方工商_餐旅1'!$D$4:$D$200,BB$2)</f>
        <v>0</v>
      </c>
      <c r="BC9" s="31">
        <f>COUNTIF('東方工商_餐旅1'!$D$4:$D$200,BC$2)</f>
        <v>0</v>
      </c>
      <c r="BD9" s="31">
        <f>COUNTIF('東方工商_餐旅1'!$D$4:$D$200,BD$2)</f>
        <v>17</v>
      </c>
      <c r="BE9" s="31">
        <f>COUNTIF('東方工商_餐旅1'!$D$4:$D$200,BE$2)</f>
        <v>0</v>
      </c>
      <c r="BF9" s="31">
        <f>COUNTIF('東方工商_餐旅1'!$D$4:$D$200,BF$2)</f>
        <v>5</v>
      </c>
      <c r="BG9" s="31">
        <f>COUNTIF('東方工商_餐旅1'!$D$4:$D$200,BG$2)</f>
        <v>0</v>
      </c>
      <c r="BH9" s="31">
        <f>COUNTIF('東方工商_餐旅1'!$D$4:$D$200,BH$2)</f>
        <v>0</v>
      </c>
      <c r="BI9" s="31">
        <f>COUNTIF('東方工商_餐旅1'!$D$4:$D$200,BI$2)</f>
        <v>0</v>
      </c>
      <c r="BJ9" s="31">
        <f>COUNTIF('東方工商_餐旅1'!$D$4:$D$200,BJ$2)</f>
        <v>2</v>
      </c>
      <c r="BK9" s="31">
        <f>COUNTIF('東方工商_餐旅1'!$D$4:$D$200,BK$2)</f>
        <v>19</v>
      </c>
      <c r="BL9" s="31">
        <f>COUNTIF('東方工商_餐旅1'!$D$4:$D$200,BL$2)</f>
        <v>0</v>
      </c>
      <c r="BM9" s="31">
        <f>COUNTIF('東方工商_餐旅1'!$D$4:$D$200,BM$2)</f>
        <v>0</v>
      </c>
      <c r="BN9" s="31">
        <f>COUNTIF('東方工商_餐旅1'!$D$4:$D$200,BN$2)</f>
        <v>0</v>
      </c>
      <c r="BO9" s="31">
        <f>COUNTIF('東方工商_餐旅1'!$D$4:$D$200,BO$2)</f>
        <v>6</v>
      </c>
      <c r="BP9" s="31">
        <f>COUNTIF('東方工商_餐旅1'!$D$4:$D$200,BP$2)</f>
        <v>0</v>
      </c>
      <c r="BQ9" s="31">
        <f>COUNTIF('東方工商_餐旅1'!$D$4:$D$200,BQ$2)</f>
        <v>0</v>
      </c>
      <c r="BR9" s="31">
        <f>COUNTIF('東方工商_餐旅1'!$D$4:$D$200,BR$2)</f>
        <v>0</v>
      </c>
      <c r="BS9" s="31">
        <f>COUNTIF('東方工商_餐旅1'!$D$4:$D$200,BS$2)</f>
        <v>0</v>
      </c>
      <c r="BT9" s="31">
        <f>COUNTIF('東方工商_餐旅1'!$D$4:$D$200,BT$2)</f>
        <v>1</v>
      </c>
      <c r="BU9" s="31">
        <f>COUNTIF('東方工商_餐旅1'!$D$4:$D$200,BU$2)</f>
        <v>0</v>
      </c>
      <c r="BV9" s="31">
        <f>COUNTIF('東方工商_餐旅1'!$D$4:$D$200,BV$2)</f>
        <v>0</v>
      </c>
      <c r="BW9" s="31">
        <f>COUNTIF('東方工商_餐旅1'!$D$4:$D$200,BW$2)</f>
        <v>0</v>
      </c>
      <c r="BX9" s="31">
        <f>COUNTIF('東方工商_餐旅1'!$D$4:$D$200,BX$2)</f>
        <v>0</v>
      </c>
      <c r="BY9" s="32">
        <f>COUNTIF('東方工商_餐旅1'!$D$4:$D$200,BY$2)</f>
        <v>7</v>
      </c>
    </row>
    <row r="10" spans="1:77" ht="16.5">
      <c r="A10" s="96"/>
      <c r="B10" s="97"/>
      <c r="C10" s="38" t="s">
        <v>1884</v>
      </c>
      <c r="D10" s="33" t="s">
        <v>1874</v>
      </c>
      <c r="E10" s="33">
        <v>25</v>
      </c>
      <c r="F10" s="33">
        <v>1</v>
      </c>
      <c r="G10" s="33"/>
      <c r="H10" s="34"/>
      <c r="I10" s="35">
        <f t="shared" si="2"/>
        <v>49</v>
      </c>
      <c r="J10" s="35">
        <f>COUNTIF('東方工商_餐旅2'!$D$4:$D$200,J$2)</f>
        <v>0</v>
      </c>
      <c r="K10" s="35">
        <f>COUNTIF('東方工商_餐旅2'!$D$4:$D$200,K$2)</f>
        <v>0</v>
      </c>
      <c r="L10" s="35">
        <f>COUNTIF('東方工商_餐旅2'!$D$4:$D$200,L$2)</f>
        <v>0</v>
      </c>
      <c r="M10" s="35">
        <f>COUNTIF('東方工商_餐旅2'!$D$4:$D$200,M$2)</f>
        <v>0</v>
      </c>
      <c r="N10" s="35">
        <f>COUNTIF('東方工商_餐旅2'!$D$4:$D$200,N$2)</f>
        <v>0</v>
      </c>
      <c r="O10" s="35">
        <f>COUNTIF('東方工商_餐旅2'!$D$4:$D$200,O$2)</f>
        <v>0</v>
      </c>
      <c r="P10" s="35">
        <f>COUNTIF('東方工商_餐旅2'!$D$4:$D$200,P$2)</f>
        <v>0</v>
      </c>
      <c r="Q10" s="35">
        <f>COUNTIF('東方工商_餐旅2'!$D$4:$D$200,Q$2)</f>
        <v>0</v>
      </c>
      <c r="R10" s="35">
        <f>COUNTIF('東方工商_餐旅2'!$D$4:$D$200,R$2)</f>
        <v>0</v>
      </c>
      <c r="S10" s="35">
        <f>COUNTIF('東方工商_餐旅2'!$D$4:$D$200,S$2)</f>
        <v>0</v>
      </c>
      <c r="T10" s="35">
        <f>COUNTIF('東方工商_餐旅2'!$D$4:$D$200,T$2)</f>
        <v>0</v>
      </c>
      <c r="U10" s="35">
        <f>COUNTIF('東方工商_餐旅2'!$D$4:$D$200,U$2)</f>
        <v>1</v>
      </c>
      <c r="V10" s="35">
        <f>COUNTIF('東方工商_餐旅2'!$D$4:$D$200,V$2)</f>
        <v>0</v>
      </c>
      <c r="W10" s="35">
        <f>COUNTIF('東方工商_餐旅2'!$D$4:$D$200,W$2)</f>
        <v>0</v>
      </c>
      <c r="X10" s="35">
        <f>COUNTIF('東方工商_餐旅2'!$D$4:$D$200,X$2)</f>
        <v>6</v>
      </c>
      <c r="Y10" s="35">
        <f>COUNTIF('東方工商_餐旅2'!$D$4:$D$200,Y$2)</f>
        <v>0</v>
      </c>
      <c r="Z10" s="35">
        <f>COUNTIF('東方工商_餐旅2'!$D$4:$D$200,Z$2)</f>
        <v>0</v>
      </c>
      <c r="AA10" s="35">
        <f>COUNTIF('東方工商_餐旅2'!$D$4:$D$200,AA$2)</f>
        <v>0</v>
      </c>
      <c r="AB10" s="35">
        <f>COUNTIF('東方工商_餐旅2'!$D$4:$D$200,AB$2)</f>
        <v>0</v>
      </c>
      <c r="AC10" s="35">
        <f>COUNTIF('東方工商_餐旅2'!$D$4:$D$200,AC$2)</f>
        <v>0</v>
      </c>
      <c r="AD10" s="35">
        <f>COUNTIF('東方工商_餐旅2'!$D$4:$D$200,AD$2)</f>
        <v>0</v>
      </c>
      <c r="AE10" s="35">
        <f>COUNTIF('東方工商_餐旅2'!$D$4:$D$200,AE$2)</f>
        <v>0</v>
      </c>
      <c r="AF10" s="35">
        <f>COUNTIF('東方工商_餐旅2'!$D$4:$D$200,AF$2)</f>
        <v>0</v>
      </c>
      <c r="AG10" s="35">
        <f>COUNTIF('東方工商_餐旅2'!$D$4:$D$200,AG$2)</f>
        <v>0</v>
      </c>
      <c r="AH10" s="35">
        <f>COUNTIF('東方工商_餐旅2'!$D$4:$D$200,AH$2)</f>
        <v>0</v>
      </c>
      <c r="AI10" s="35">
        <f>COUNTIF('東方工商_餐旅2'!$D$4:$D$200,AI$2)</f>
        <v>0</v>
      </c>
      <c r="AJ10" s="35">
        <f>COUNTIF('東方工商_餐旅2'!$D$4:$D$200,AJ$2)</f>
        <v>0</v>
      </c>
      <c r="AK10" s="35">
        <f>COUNTIF('東方工商_餐旅2'!$D$4:$D$200,AK$2)</f>
        <v>0</v>
      </c>
      <c r="AL10" s="35">
        <f>COUNTIF('東方工商_餐旅2'!$D$4:$D$200,AL$2)</f>
        <v>0</v>
      </c>
      <c r="AM10" s="35">
        <f>COUNTIF('東方工商_餐旅2'!$D$4:$D$200,AM$2)</f>
        <v>2</v>
      </c>
      <c r="AN10" s="35">
        <f>COUNTIF('東方工商_餐旅2'!$D$4:$D$200,AN$2)</f>
        <v>0</v>
      </c>
      <c r="AO10" s="35">
        <f>COUNTIF('東方工商_餐旅2'!$D$4:$D$200,AO$2)</f>
        <v>0</v>
      </c>
      <c r="AP10" s="35">
        <f>COUNTIF('東方工商_餐旅2'!$D$4:$D$200,AP$2)</f>
        <v>0</v>
      </c>
      <c r="AQ10" s="35">
        <f>COUNTIF('東方工商_餐旅2'!$D$4:$D$200,AQ$2)</f>
        <v>0</v>
      </c>
      <c r="AR10" s="35">
        <f>COUNTIF('東方工商_餐旅2'!$D$4:$D$200,AR$2)</f>
        <v>0</v>
      </c>
      <c r="AS10" s="35">
        <f>COUNTIF('東方工商_餐旅2'!$D$4:$D$200,AS$2)</f>
        <v>0</v>
      </c>
      <c r="AT10" s="35">
        <f>COUNTIF('東方工商_餐旅2'!$D$4:$D$200,AT$2)</f>
        <v>5</v>
      </c>
      <c r="AU10" s="35">
        <f>COUNTIF('東方工商_餐旅2'!$D$4:$D$200,AU$2)</f>
        <v>0</v>
      </c>
      <c r="AV10" s="35">
        <f>COUNTIF('東方工商_餐旅2'!$D$4:$D$200,AV$2)</f>
        <v>0</v>
      </c>
      <c r="AW10" s="35">
        <f>COUNTIF('東方工商_餐旅2'!$D$4:$D$200,AW$2)</f>
        <v>0</v>
      </c>
      <c r="AX10" s="35">
        <f>COUNTIF('東方工商_餐旅2'!$D$4:$D$200,AX$2)</f>
        <v>0</v>
      </c>
      <c r="AY10" s="35">
        <f>COUNTIF('東方工商_餐旅2'!$D$4:$D$200,AY$2)</f>
        <v>0</v>
      </c>
      <c r="AZ10" s="35">
        <f>COUNTIF('東方工商_餐旅2'!$D$4:$D$200,AZ$2)</f>
        <v>0</v>
      </c>
      <c r="BA10" s="35">
        <f>COUNTIF('東方工商_餐旅2'!$D$4:$D$200,BA$2)</f>
        <v>0</v>
      </c>
      <c r="BB10" s="35">
        <f>COUNTIF('東方工商_餐旅2'!$D$4:$D$200,BB$2)</f>
        <v>0</v>
      </c>
      <c r="BC10" s="35">
        <f>COUNTIF('東方工商_餐旅2'!$D$4:$D$200,BC$2)</f>
        <v>0</v>
      </c>
      <c r="BD10" s="35">
        <f>COUNTIF('東方工商_餐旅2'!$D$4:$D$200,BD$2)</f>
        <v>0</v>
      </c>
      <c r="BE10" s="35">
        <f>COUNTIF('東方工商_餐旅2'!$D$4:$D$200,BE$2)</f>
        <v>0</v>
      </c>
      <c r="BF10" s="35">
        <f>COUNTIF('東方工商_餐旅2'!$D$4:$D$200,BF$2)</f>
        <v>0</v>
      </c>
      <c r="BG10" s="35">
        <f>COUNTIF('東方工商_餐旅2'!$D$4:$D$200,BG$2)</f>
        <v>0</v>
      </c>
      <c r="BH10" s="35">
        <f>COUNTIF('東方工商_餐旅2'!$D$4:$D$200,BH$2)</f>
        <v>0</v>
      </c>
      <c r="BI10" s="35">
        <f>COUNTIF('東方工商_餐旅2'!$D$4:$D$200,BI$2)</f>
        <v>0</v>
      </c>
      <c r="BJ10" s="35">
        <f>COUNTIF('東方工商_餐旅2'!$D$4:$D$200,BJ$2)</f>
        <v>0</v>
      </c>
      <c r="BK10" s="35">
        <f>COUNTIF('東方工商_餐旅2'!$D$4:$D$200,BK$2)</f>
        <v>6</v>
      </c>
      <c r="BL10" s="35">
        <f>COUNTIF('東方工商_餐旅2'!$D$4:$D$200,BL$2)</f>
        <v>0</v>
      </c>
      <c r="BM10" s="35">
        <f>COUNTIF('東方工商_餐旅2'!$D$4:$D$200,BM$2)</f>
        <v>0</v>
      </c>
      <c r="BN10" s="35">
        <f>COUNTIF('東方工商_餐旅2'!$D$4:$D$200,BN$2)</f>
        <v>7</v>
      </c>
      <c r="BO10" s="35">
        <f>COUNTIF('東方工商_餐旅2'!$D$4:$D$200,BO$2)</f>
        <v>0</v>
      </c>
      <c r="BP10" s="35">
        <f>COUNTIF('東方工商_餐旅2'!$D$4:$D$200,BP$2)</f>
        <v>0</v>
      </c>
      <c r="BQ10" s="35">
        <f>COUNTIF('東方工商_餐旅2'!$D$4:$D$200,BQ$2)</f>
        <v>0</v>
      </c>
      <c r="BR10" s="35">
        <f>COUNTIF('東方工商_餐旅2'!$D$4:$D$200,BR$2)</f>
        <v>0</v>
      </c>
      <c r="BS10" s="35">
        <f>COUNTIF('東方工商_餐旅2'!$D$4:$D$200,BS$2)</f>
        <v>22</v>
      </c>
      <c r="BT10" s="35">
        <f>COUNTIF('東方工商_餐旅2'!$D$4:$D$200,BT$2)</f>
        <v>0</v>
      </c>
      <c r="BU10" s="35">
        <f>COUNTIF('東方工商_餐旅2'!$D$4:$D$200,BU$2)</f>
        <v>0</v>
      </c>
      <c r="BV10" s="35">
        <f>COUNTIF('東方工商_餐旅2'!$D$4:$D$200,BV$2)</f>
        <v>0</v>
      </c>
      <c r="BW10" s="35">
        <f>COUNTIF('東方工商_餐旅2'!$D$4:$D$200,BW$2)</f>
        <v>0</v>
      </c>
      <c r="BX10" s="35">
        <f>COUNTIF('東方工商_餐旅2'!$D$4:$D$200,BX$2)</f>
        <v>0</v>
      </c>
      <c r="BY10" s="36">
        <f>COUNTIF('東方工商_餐旅2'!$D$4:$D$200,BY$2)</f>
        <v>0</v>
      </c>
    </row>
    <row r="11" spans="1:77" ht="16.5">
      <c r="A11" s="96"/>
      <c r="B11" s="97"/>
      <c r="C11" s="44" t="s">
        <v>1885</v>
      </c>
      <c r="D11" s="33" t="s">
        <v>1874</v>
      </c>
      <c r="E11" s="33">
        <v>25</v>
      </c>
      <c r="F11" s="33">
        <v>1</v>
      </c>
      <c r="G11" s="33"/>
      <c r="H11" s="34"/>
      <c r="I11" s="35">
        <f t="shared" si="2"/>
        <v>67</v>
      </c>
      <c r="J11" s="35">
        <f>COUNTIF('東方工商_家政1'!$D$4:$D$200,J$2)</f>
        <v>0</v>
      </c>
      <c r="K11" s="35">
        <f>COUNTIF('東方工商_家政1'!$D$4:$D$200,K$2)</f>
        <v>0</v>
      </c>
      <c r="L11" s="35">
        <f>COUNTIF('東方工商_家政1'!$D$4:$D$200,L$2)</f>
        <v>0</v>
      </c>
      <c r="M11" s="35">
        <f>COUNTIF('東方工商_家政1'!$D$4:$D$200,M$2)</f>
        <v>0</v>
      </c>
      <c r="N11" s="35">
        <f>COUNTIF('東方工商_家政1'!$D$4:$D$200,N$2)</f>
        <v>0</v>
      </c>
      <c r="O11" s="35">
        <f>COUNTIF('東方工商_家政1'!$D$4:$D$200,O$2)</f>
        <v>1</v>
      </c>
      <c r="P11" s="35">
        <f>COUNTIF('東方工商_家政1'!$D$4:$D$200,P$2)</f>
        <v>0</v>
      </c>
      <c r="Q11" s="35">
        <f>COUNTIF('東方工商_家政1'!$D$4:$D$200,Q$2)</f>
        <v>2</v>
      </c>
      <c r="R11" s="35">
        <f>COUNTIF('東方工商_家政1'!$D$4:$D$200,R$2)</f>
        <v>0</v>
      </c>
      <c r="S11" s="35">
        <f>COUNTIF('東方工商_家政1'!$D$4:$D$200,S$2)</f>
        <v>0</v>
      </c>
      <c r="T11" s="35">
        <f>COUNTIF('東方工商_家政1'!$D$4:$D$200,T$2)</f>
        <v>2</v>
      </c>
      <c r="U11" s="35">
        <f>COUNTIF('東方工商_家政1'!$D$4:$D$200,U$2)</f>
        <v>4</v>
      </c>
      <c r="V11" s="35">
        <f>COUNTIF('東方工商_家政1'!$D$4:$D$200,V$2)</f>
        <v>0</v>
      </c>
      <c r="W11" s="35">
        <f>COUNTIF('東方工商_家政1'!$D$4:$D$200,W$2)</f>
        <v>0</v>
      </c>
      <c r="X11" s="35">
        <f>COUNTIF('東方工商_家政1'!$D$4:$D$200,X$2)</f>
        <v>0</v>
      </c>
      <c r="Y11" s="35">
        <f>COUNTIF('東方工商_家政1'!$D$4:$D$200,Y$2)</f>
        <v>0</v>
      </c>
      <c r="Z11" s="35">
        <f>COUNTIF('東方工商_家政1'!$D$4:$D$200,Z$2)</f>
        <v>0</v>
      </c>
      <c r="AA11" s="35">
        <f>COUNTIF('東方工商_家政1'!$D$4:$D$200,AA$2)</f>
        <v>0</v>
      </c>
      <c r="AB11" s="35">
        <f>COUNTIF('東方工商_家政1'!$D$4:$D$200,AB$2)</f>
        <v>0</v>
      </c>
      <c r="AC11" s="35">
        <f>COUNTIF('東方工商_家政1'!$D$4:$D$200,AC$2)</f>
        <v>3</v>
      </c>
      <c r="AD11" s="35">
        <f>COUNTIF('東方工商_家政1'!$D$4:$D$200,AD$2)</f>
        <v>0</v>
      </c>
      <c r="AE11" s="35">
        <f>COUNTIF('東方工商_家政1'!$D$4:$D$200,AE$2)</f>
        <v>0</v>
      </c>
      <c r="AF11" s="35">
        <f>COUNTIF('東方工商_家政1'!$D$4:$D$200,AF$2)</f>
        <v>0</v>
      </c>
      <c r="AG11" s="35">
        <f>COUNTIF('東方工商_家政1'!$D$4:$D$200,AG$2)</f>
        <v>0</v>
      </c>
      <c r="AH11" s="35">
        <f>COUNTIF('東方工商_家政1'!$D$4:$D$200,AH$2)</f>
        <v>0</v>
      </c>
      <c r="AI11" s="35">
        <f>COUNTIF('東方工商_家政1'!$D$4:$D$200,AI$2)</f>
        <v>0</v>
      </c>
      <c r="AJ11" s="35">
        <f>COUNTIF('東方工商_家政1'!$D$4:$D$200,AJ$2)</f>
        <v>0</v>
      </c>
      <c r="AK11" s="35">
        <f>COUNTIF('東方工商_家政1'!$D$4:$D$200,AK$2)</f>
        <v>0</v>
      </c>
      <c r="AL11" s="35">
        <f>COUNTIF('東方工商_家政1'!$D$4:$D$200,AL$2)</f>
        <v>0</v>
      </c>
      <c r="AM11" s="35">
        <f>COUNTIF('東方工商_家政1'!$D$4:$D$200,AM$2)</f>
        <v>0</v>
      </c>
      <c r="AN11" s="35">
        <f>COUNTIF('東方工商_家政1'!$D$4:$D$200,AN$2)</f>
        <v>0</v>
      </c>
      <c r="AO11" s="35">
        <f>COUNTIF('東方工商_家政1'!$D$4:$D$200,AO$2)</f>
        <v>0</v>
      </c>
      <c r="AP11" s="35">
        <f>COUNTIF('東方工商_家政1'!$D$4:$D$200,AP$2)</f>
        <v>0</v>
      </c>
      <c r="AQ11" s="35">
        <f>COUNTIF('東方工商_家政1'!$D$4:$D$200,AQ$2)</f>
        <v>0</v>
      </c>
      <c r="AR11" s="35">
        <f>COUNTIF('東方工商_家政1'!$D$4:$D$200,AR$2)</f>
        <v>0</v>
      </c>
      <c r="AS11" s="35">
        <f>COUNTIF('東方工商_家政1'!$D$4:$D$200,AS$2)</f>
        <v>0</v>
      </c>
      <c r="AT11" s="35">
        <f>COUNTIF('東方工商_家政1'!$D$4:$D$200,AT$2)</f>
        <v>0</v>
      </c>
      <c r="AU11" s="35">
        <f>COUNTIF('東方工商_家政1'!$D$4:$D$200,AU$2)</f>
        <v>3</v>
      </c>
      <c r="AV11" s="35">
        <f>COUNTIF('東方工商_家政1'!$D$4:$D$200,AV$2)</f>
        <v>0</v>
      </c>
      <c r="AW11" s="35">
        <f>COUNTIF('東方工商_家政1'!$D$4:$D$200,AW$2)</f>
        <v>11</v>
      </c>
      <c r="AX11" s="35">
        <f>COUNTIF('東方工商_家政1'!$D$4:$D$200,AX$2)</f>
        <v>0</v>
      </c>
      <c r="AY11" s="35">
        <f>COUNTIF('東方工商_家政1'!$D$4:$D$200,AY$2)</f>
        <v>0</v>
      </c>
      <c r="AZ11" s="35">
        <f>COUNTIF('東方工商_家政1'!$D$4:$D$200,AZ$2)</f>
        <v>0</v>
      </c>
      <c r="BA11" s="35">
        <f>COUNTIF('東方工商_家政1'!$D$4:$D$200,BA$2)</f>
        <v>0</v>
      </c>
      <c r="BB11" s="35">
        <f>COUNTIF('東方工商_家政1'!$D$4:$D$200,BB$2)</f>
        <v>0</v>
      </c>
      <c r="BC11" s="35">
        <f>COUNTIF('東方工商_家政1'!$D$4:$D$200,BC$2)</f>
        <v>0</v>
      </c>
      <c r="BD11" s="35">
        <f>COUNTIF('東方工商_家政1'!$D$4:$D$200,BD$2)</f>
        <v>12</v>
      </c>
      <c r="BE11" s="35">
        <f>COUNTIF('東方工商_家政1'!$D$4:$D$200,BE$2)</f>
        <v>0</v>
      </c>
      <c r="BF11" s="35">
        <f>COUNTIF('東方工商_家政1'!$D$4:$D$200,BF$2)</f>
        <v>10</v>
      </c>
      <c r="BG11" s="35">
        <f>COUNTIF('東方工商_家政1'!$D$4:$D$200,BG$2)</f>
        <v>0</v>
      </c>
      <c r="BH11" s="35">
        <f>COUNTIF('東方工商_家政1'!$D$4:$D$200,BH$2)</f>
        <v>0</v>
      </c>
      <c r="BI11" s="35">
        <f>COUNTIF('東方工商_家政1'!$D$4:$D$200,BI$2)</f>
        <v>0</v>
      </c>
      <c r="BJ11" s="35">
        <f>COUNTIF('東方工商_家政1'!$D$4:$D$200,BJ$2)</f>
        <v>3</v>
      </c>
      <c r="BK11" s="35">
        <f>COUNTIF('東方工商_家政1'!$D$4:$D$200,BK$2)</f>
        <v>1</v>
      </c>
      <c r="BL11" s="35">
        <f>COUNTIF('東方工商_家政1'!$D$4:$D$200,BL$2)</f>
        <v>0</v>
      </c>
      <c r="BM11" s="35">
        <f>COUNTIF('東方工商_家政1'!$D$4:$D$200,BM$2)</f>
        <v>0</v>
      </c>
      <c r="BN11" s="35">
        <f>COUNTIF('東方工商_家政1'!$D$4:$D$200,BN$2)</f>
        <v>0</v>
      </c>
      <c r="BO11" s="35">
        <f>COUNTIF('東方工商_家政1'!$D$4:$D$200,BO$2)</f>
        <v>5</v>
      </c>
      <c r="BP11" s="35">
        <f>COUNTIF('東方工商_家政1'!$D$4:$D$200,BP$2)</f>
        <v>0</v>
      </c>
      <c r="BQ11" s="35">
        <f>COUNTIF('東方工商_家政1'!$D$4:$D$200,BQ$2)</f>
        <v>0</v>
      </c>
      <c r="BR11" s="35">
        <f>COUNTIF('東方工商_家政1'!$D$4:$D$200,BR$2)</f>
        <v>1</v>
      </c>
      <c r="BS11" s="35">
        <f>COUNTIF('東方工商_家政1'!$D$4:$D$200,BS$2)</f>
        <v>0</v>
      </c>
      <c r="BT11" s="35">
        <f>COUNTIF('東方工商_家政1'!$D$4:$D$200,BT$2)</f>
        <v>0</v>
      </c>
      <c r="BU11" s="35">
        <f>COUNTIF('東方工商_家政1'!$D$4:$D$200,BU$2)</f>
        <v>0</v>
      </c>
      <c r="BV11" s="35">
        <f>COUNTIF('東方工商_家政1'!$D$4:$D$200,BV$2)</f>
        <v>0</v>
      </c>
      <c r="BW11" s="35">
        <f>COUNTIF('東方工商_家政1'!$D$4:$D$200,BW$2)</f>
        <v>2</v>
      </c>
      <c r="BX11" s="35">
        <f>COUNTIF('東方工商_家政1'!$D$4:$D$200,BX$2)</f>
        <v>0</v>
      </c>
      <c r="BY11" s="36">
        <f>COUNTIF('東方工商_家政1'!$D$4:$D$200,BY$2)</f>
        <v>7</v>
      </c>
    </row>
    <row r="12" spans="1:77" ht="17.25" thickBot="1">
      <c r="A12" s="90"/>
      <c r="B12" s="91"/>
      <c r="C12" s="62" t="s">
        <v>1886</v>
      </c>
      <c r="D12" s="63" t="s">
        <v>1874</v>
      </c>
      <c r="E12" s="63">
        <v>25</v>
      </c>
      <c r="F12" s="63">
        <v>1</v>
      </c>
      <c r="G12" s="63"/>
      <c r="H12" s="64"/>
      <c r="I12" s="65">
        <f t="shared" si="2"/>
        <v>14</v>
      </c>
      <c r="J12" s="65">
        <f>COUNTIF('東方工商_家政2'!$D$4:$D$200,J$2)</f>
        <v>0</v>
      </c>
      <c r="K12" s="65">
        <f>COUNTIF('東方工商_家政2'!$D$4:$D$200,K$2)</f>
        <v>0</v>
      </c>
      <c r="L12" s="65">
        <f>COUNTIF('東方工商_家政2'!$D$4:$D$200,L$2)</f>
        <v>0</v>
      </c>
      <c r="M12" s="65">
        <f>COUNTIF('東方工商_家政2'!$D$4:$D$200,M$2)</f>
        <v>0</v>
      </c>
      <c r="N12" s="65">
        <f>COUNTIF('東方工商_家政2'!$D$4:$D$200,N$2)</f>
        <v>0</v>
      </c>
      <c r="O12" s="65">
        <f>COUNTIF('東方工商_家政2'!$D$4:$D$200,O$2)</f>
        <v>0</v>
      </c>
      <c r="P12" s="65">
        <f>COUNTIF('東方工商_家政2'!$D$4:$D$200,P$2)</f>
        <v>0</v>
      </c>
      <c r="Q12" s="65">
        <f>COUNTIF('東方工商_家政2'!$D$4:$D$200,Q$2)</f>
        <v>0</v>
      </c>
      <c r="R12" s="65">
        <f>COUNTIF('東方工商_家政2'!$D$4:$D$200,R$2)</f>
        <v>0</v>
      </c>
      <c r="S12" s="65">
        <f>COUNTIF('東方工商_家政2'!$D$4:$D$200,S$2)</f>
        <v>0</v>
      </c>
      <c r="T12" s="65">
        <f>COUNTIF('東方工商_家政2'!$D$4:$D$200,T$2)</f>
        <v>0</v>
      </c>
      <c r="U12" s="65">
        <f>COUNTIF('東方工商_家政2'!$D$4:$D$200,U$2)</f>
        <v>2</v>
      </c>
      <c r="V12" s="65">
        <f>COUNTIF('東方工商_家政2'!$D$4:$D$200,V$2)</f>
        <v>0</v>
      </c>
      <c r="W12" s="65">
        <f>COUNTIF('東方工商_家政2'!$D$4:$D$200,W$2)</f>
        <v>0</v>
      </c>
      <c r="X12" s="65">
        <f>COUNTIF('東方工商_家政2'!$D$4:$D$200,X$2)</f>
        <v>8</v>
      </c>
      <c r="Y12" s="65">
        <f>COUNTIF('東方工商_家政2'!$D$4:$D$200,Y$2)</f>
        <v>0</v>
      </c>
      <c r="Z12" s="65">
        <f>COUNTIF('東方工商_家政2'!$D$4:$D$200,Z$2)</f>
        <v>0</v>
      </c>
      <c r="AA12" s="65">
        <f>COUNTIF('東方工商_家政2'!$D$4:$D$200,AA$2)</f>
        <v>0</v>
      </c>
      <c r="AB12" s="65">
        <f>COUNTIF('東方工商_家政2'!$D$4:$D$200,AB$2)</f>
        <v>0</v>
      </c>
      <c r="AC12" s="65">
        <f>COUNTIF('東方工商_家政2'!$D$4:$D$200,AC$2)</f>
        <v>0</v>
      </c>
      <c r="AD12" s="65">
        <f>COUNTIF('東方工商_家政2'!$D$4:$D$200,AD$2)</f>
        <v>0</v>
      </c>
      <c r="AE12" s="65">
        <f>COUNTIF('東方工商_家政2'!$D$4:$D$200,AE$2)</f>
        <v>0</v>
      </c>
      <c r="AF12" s="65">
        <f>COUNTIF('東方工商_家政2'!$D$4:$D$200,AF$2)</f>
        <v>0</v>
      </c>
      <c r="AG12" s="65">
        <f>COUNTIF('東方工商_家政2'!$D$4:$D$200,AG$2)</f>
        <v>0</v>
      </c>
      <c r="AH12" s="65">
        <f>COUNTIF('東方工商_家政2'!$D$4:$D$200,AH$2)</f>
        <v>0</v>
      </c>
      <c r="AI12" s="65">
        <f>COUNTIF('東方工商_家政2'!$D$4:$D$200,AI$2)</f>
        <v>0</v>
      </c>
      <c r="AJ12" s="65">
        <f>COUNTIF('東方工商_家政2'!$D$4:$D$200,AJ$2)</f>
        <v>0</v>
      </c>
      <c r="AK12" s="65">
        <f>COUNTIF('東方工商_家政2'!$D$4:$D$200,AK$2)</f>
        <v>0</v>
      </c>
      <c r="AL12" s="65">
        <f>COUNTIF('東方工商_家政2'!$D$4:$D$200,AL$2)</f>
        <v>0</v>
      </c>
      <c r="AM12" s="65">
        <f>COUNTIF('東方工商_家政2'!$D$4:$D$200,AM$2)</f>
        <v>3</v>
      </c>
      <c r="AN12" s="65">
        <f>COUNTIF('東方工商_家政2'!$D$4:$D$200,AN$2)</f>
        <v>0</v>
      </c>
      <c r="AO12" s="65">
        <f>COUNTIF('東方工商_家政2'!$D$4:$D$200,AO$2)</f>
        <v>0</v>
      </c>
      <c r="AP12" s="65">
        <f>COUNTIF('東方工商_家政2'!$D$4:$D$200,AP$2)</f>
        <v>0</v>
      </c>
      <c r="AQ12" s="65">
        <f>COUNTIF('東方工商_家政2'!$D$4:$D$200,AQ$2)</f>
        <v>0</v>
      </c>
      <c r="AR12" s="65">
        <f>COUNTIF('東方工商_家政2'!$D$4:$D$200,AR$2)</f>
        <v>0</v>
      </c>
      <c r="AS12" s="65">
        <f>COUNTIF('東方工商_家政2'!$D$4:$D$200,AS$2)</f>
        <v>0</v>
      </c>
      <c r="AT12" s="65">
        <f>COUNTIF('東方工商_家政2'!$D$4:$D$200,AT$2)</f>
        <v>0</v>
      </c>
      <c r="AU12" s="65">
        <f>COUNTIF('東方工商_家政2'!$D$4:$D$200,AU$2)</f>
        <v>0</v>
      </c>
      <c r="AV12" s="65">
        <f>COUNTIF('東方工商_家政2'!$D$4:$D$200,AV$2)</f>
        <v>0</v>
      </c>
      <c r="AW12" s="65">
        <f>COUNTIF('東方工商_家政2'!$D$4:$D$200,AW$2)</f>
        <v>0</v>
      </c>
      <c r="AX12" s="65">
        <f>COUNTIF('東方工商_家政2'!$D$4:$D$200,AX$2)</f>
        <v>0</v>
      </c>
      <c r="AY12" s="65">
        <f>COUNTIF('東方工商_家政2'!$D$4:$D$200,AY$2)</f>
        <v>0</v>
      </c>
      <c r="AZ12" s="65">
        <f>COUNTIF('東方工商_家政2'!$D$4:$D$200,AZ$2)</f>
        <v>0</v>
      </c>
      <c r="BA12" s="65">
        <f>COUNTIF('東方工商_家政2'!$D$4:$D$200,BA$2)</f>
        <v>0</v>
      </c>
      <c r="BB12" s="65">
        <f>COUNTIF('東方工商_家政2'!$D$4:$D$200,BB$2)</f>
        <v>0</v>
      </c>
      <c r="BC12" s="65">
        <f>COUNTIF('東方工商_家政2'!$D$4:$D$200,BC$2)</f>
        <v>0</v>
      </c>
      <c r="BD12" s="65">
        <f>COUNTIF('東方工商_家政2'!$D$4:$D$200,BD$2)</f>
        <v>0</v>
      </c>
      <c r="BE12" s="65">
        <f>COUNTIF('東方工商_家政2'!$D$4:$D$200,BE$2)</f>
        <v>0</v>
      </c>
      <c r="BF12" s="65">
        <f>COUNTIF('東方工商_家政2'!$D$4:$D$200,BF$2)</f>
        <v>0</v>
      </c>
      <c r="BG12" s="65">
        <f>COUNTIF('東方工商_家政2'!$D$4:$D$200,BG$2)</f>
        <v>0</v>
      </c>
      <c r="BH12" s="65">
        <f>COUNTIF('東方工商_家政2'!$D$4:$D$200,BH$2)</f>
        <v>0</v>
      </c>
      <c r="BI12" s="65">
        <f>COUNTIF('東方工商_家政2'!$D$4:$D$200,BI$2)</f>
        <v>0</v>
      </c>
      <c r="BJ12" s="65">
        <f>COUNTIF('東方工商_家政2'!$D$4:$D$200,BJ$2)</f>
        <v>0</v>
      </c>
      <c r="BK12" s="65">
        <f>COUNTIF('東方工商_家政2'!$D$4:$D$200,BK$2)</f>
        <v>0</v>
      </c>
      <c r="BL12" s="65">
        <f>COUNTIF('東方工商_家政2'!$D$4:$D$200,BL$2)</f>
        <v>0</v>
      </c>
      <c r="BM12" s="65">
        <f>COUNTIF('東方工商_家政2'!$D$4:$D$200,BM$2)</f>
        <v>0</v>
      </c>
      <c r="BN12" s="65">
        <f>COUNTIF('東方工商_家政2'!$D$4:$D$200,BN$2)</f>
        <v>0</v>
      </c>
      <c r="BO12" s="65">
        <f>COUNTIF('東方工商_家政2'!$D$4:$D$200,BO$2)</f>
        <v>0</v>
      </c>
      <c r="BP12" s="65">
        <f>COUNTIF('東方工商_家政2'!$D$4:$D$200,BP$2)</f>
        <v>0</v>
      </c>
      <c r="BQ12" s="65">
        <f>COUNTIF('東方工商_家政2'!$D$4:$D$200,BQ$2)</f>
        <v>0</v>
      </c>
      <c r="BR12" s="65">
        <f>COUNTIF('東方工商_家政2'!$D$4:$D$200,BR$2)</f>
        <v>0</v>
      </c>
      <c r="BS12" s="65">
        <f>COUNTIF('東方工商_家政2'!$D$4:$D$200,BS$2)</f>
        <v>1</v>
      </c>
      <c r="BT12" s="65">
        <f>COUNTIF('東方工商_家政2'!$D$4:$D$200,BT$2)</f>
        <v>0</v>
      </c>
      <c r="BU12" s="65">
        <f>COUNTIF('東方工商_家政2'!$D$4:$D$200,BU$2)</f>
        <v>0</v>
      </c>
      <c r="BV12" s="65">
        <f>COUNTIF('東方工商_家政2'!$D$4:$D$200,BV$2)</f>
        <v>0</v>
      </c>
      <c r="BW12" s="65">
        <f>COUNTIF('東方工商_家政2'!$D$4:$D$200,BW$2)</f>
        <v>0</v>
      </c>
      <c r="BX12" s="65">
        <f>COUNTIF('東方工商_家政2'!$D$4:$D$200,BX$2)</f>
        <v>0</v>
      </c>
      <c r="BY12" s="66">
        <f>COUNTIF('東方工商_家政2'!$D$4:$D$200,BY$2)</f>
        <v>0</v>
      </c>
    </row>
    <row r="13" spans="1:77" ht="16.5">
      <c r="A13" s="82">
        <v>4</v>
      </c>
      <c r="B13" s="84" t="s">
        <v>1887</v>
      </c>
      <c r="C13" s="45" t="s">
        <v>1888</v>
      </c>
      <c r="D13" s="29" t="s">
        <v>1874</v>
      </c>
      <c r="E13" s="29">
        <v>30</v>
      </c>
      <c r="F13" s="29">
        <v>1</v>
      </c>
      <c r="G13" s="29"/>
      <c r="H13" s="30"/>
      <c r="I13" s="31">
        <f t="shared" si="2"/>
        <v>18</v>
      </c>
      <c r="J13" s="31">
        <f>COUNTIF('松山工農_電機電子'!$D$4:$D$200,J$2)</f>
        <v>0</v>
      </c>
      <c r="K13" s="31">
        <f>COUNTIF('松山工農_電機電子'!$D$4:$D$200,K$2)</f>
        <v>0</v>
      </c>
      <c r="L13" s="31">
        <f>COUNTIF('松山工農_電機電子'!$D$4:$D$200,L$2)</f>
        <v>0</v>
      </c>
      <c r="M13" s="31">
        <f>COUNTIF('松山工農_電機電子'!$D$4:$D$200,M$2)</f>
        <v>0</v>
      </c>
      <c r="N13" s="31">
        <f>COUNTIF('松山工農_電機電子'!$D$4:$D$200,N$2)</f>
        <v>0</v>
      </c>
      <c r="O13" s="31">
        <f>COUNTIF('松山工農_電機電子'!$D$4:$D$200,O$2)</f>
        <v>0</v>
      </c>
      <c r="P13" s="31">
        <f>COUNTIF('松山工農_電機電子'!$D$4:$D$200,P$2)</f>
        <v>0</v>
      </c>
      <c r="Q13" s="31">
        <f>COUNTIF('松山工農_電機電子'!$D$4:$D$200,Q$2)</f>
        <v>0</v>
      </c>
      <c r="R13" s="31">
        <f>COUNTIF('松山工農_電機電子'!$D$4:$D$200,R$2)</f>
        <v>0</v>
      </c>
      <c r="S13" s="31">
        <f>COUNTIF('松山工農_電機電子'!$D$4:$D$200,S$2)</f>
        <v>0</v>
      </c>
      <c r="T13" s="31">
        <f>COUNTIF('松山工農_電機電子'!$D$4:$D$200,T$2)</f>
        <v>0</v>
      </c>
      <c r="U13" s="31">
        <f>COUNTIF('松山工農_電機電子'!$D$4:$D$200,U$2)</f>
        <v>0</v>
      </c>
      <c r="V13" s="31">
        <f>COUNTIF('松山工農_電機電子'!$D$4:$D$200,V$2)</f>
        <v>0</v>
      </c>
      <c r="W13" s="31">
        <f>COUNTIF('松山工農_電機電子'!$D$4:$D$200,W$2)</f>
        <v>0</v>
      </c>
      <c r="X13" s="31">
        <f>COUNTIF('松山工農_電機電子'!$D$4:$D$200,X$2)</f>
        <v>0</v>
      </c>
      <c r="Y13" s="31">
        <f>COUNTIF('松山工農_電機電子'!$D$4:$D$200,Y$2)</f>
        <v>0</v>
      </c>
      <c r="Z13" s="31">
        <f>COUNTIF('松山工農_電機電子'!$D$4:$D$200,Z$2)</f>
        <v>0</v>
      </c>
      <c r="AA13" s="31">
        <f>COUNTIF('松山工農_電機電子'!$D$4:$D$200,AA$2)</f>
        <v>0</v>
      </c>
      <c r="AB13" s="31">
        <f>COUNTIF('松山工農_電機電子'!$D$4:$D$200,AB$2)</f>
        <v>0</v>
      </c>
      <c r="AC13" s="31">
        <f>COUNTIF('松山工農_電機電子'!$D$4:$D$200,AC$2)</f>
        <v>0</v>
      </c>
      <c r="AD13" s="31">
        <f>COUNTIF('松山工農_電機電子'!$D$4:$D$200,AD$2)</f>
        <v>1</v>
      </c>
      <c r="AE13" s="31">
        <f>COUNTIF('松山工農_電機電子'!$D$4:$D$200,AE$2)</f>
        <v>0</v>
      </c>
      <c r="AF13" s="31">
        <f>COUNTIF('松山工農_電機電子'!$D$4:$D$200,AF$2)</f>
        <v>0</v>
      </c>
      <c r="AG13" s="31">
        <f>COUNTIF('松山工農_電機電子'!$D$4:$D$200,AG$2)</f>
        <v>6</v>
      </c>
      <c r="AH13" s="31">
        <f>COUNTIF('松山工農_電機電子'!$D$4:$D$200,AH$2)</f>
        <v>0</v>
      </c>
      <c r="AI13" s="31">
        <f>COUNTIF('松山工農_電機電子'!$D$4:$D$200,AI$2)</f>
        <v>0</v>
      </c>
      <c r="AJ13" s="31">
        <f>COUNTIF('松山工農_電機電子'!$D$4:$D$200,AJ$2)</f>
        <v>0</v>
      </c>
      <c r="AK13" s="31">
        <f>COUNTIF('松山工農_電機電子'!$D$4:$D$200,AK$2)</f>
        <v>0</v>
      </c>
      <c r="AL13" s="31">
        <f>COUNTIF('松山工農_電機電子'!$D$4:$D$200,AL$2)</f>
        <v>0</v>
      </c>
      <c r="AM13" s="31">
        <f>COUNTIF('松山工農_電機電子'!$D$4:$D$200,AM$2)</f>
        <v>1</v>
      </c>
      <c r="AN13" s="31">
        <f>COUNTIF('松山工農_電機電子'!$D$4:$D$200,AN$2)</f>
        <v>0</v>
      </c>
      <c r="AO13" s="31">
        <f>COUNTIF('松山工農_電機電子'!$D$4:$D$200,AO$2)</f>
        <v>0</v>
      </c>
      <c r="AP13" s="31">
        <f>COUNTIF('松山工農_電機電子'!$D$4:$D$200,AP$2)</f>
        <v>0</v>
      </c>
      <c r="AQ13" s="31">
        <f>COUNTIF('松山工農_電機電子'!$D$4:$D$200,AQ$2)</f>
        <v>0</v>
      </c>
      <c r="AR13" s="31">
        <f>COUNTIF('松山工農_電機電子'!$D$4:$D$200,AR$2)</f>
        <v>0</v>
      </c>
      <c r="AS13" s="31">
        <f>COUNTIF('松山工農_電機電子'!$D$4:$D$200,AS$2)</f>
        <v>0</v>
      </c>
      <c r="AT13" s="31">
        <f>COUNTIF('松山工農_電機電子'!$D$4:$D$200,AT$2)</f>
        <v>0</v>
      </c>
      <c r="AU13" s="31">
        <f>COUNTIF('松山工農_電機電子'!$D$4:$D$200,AU$2)</f>
        <v>0</v>
      </c>
      <c r="AV13" s="31">
        <f>COUNTIF('松山工農_電機電子'!$D$4:$D$200,AV$2)</f>
        <v>0</v>
      </c>
      <c r="AW13" s="31">
        <f>COUNTIF('松山工農_電機電子'!$D$4:$D$200,AW$2)</f>
        <v>0</v>
      </c>
      <c r="AX13" s="31">
        <f>COUNTIF('松山工農_電機電子'!$D$4:$D$200,AX$2)</f>
        <v>0</v>
      </c>
      <c r="AY13" s="31">
        <f>COUNTIF('松山工農_電機電子'!$D$4:$D$200,AY$2)</f>
        <v>0</v>
      </c>
      <c r="AZ13" s="31">
        <f>COUNTIF('松山工農_電機電子'!$D$4:$D$200,AZ$2)</f>
        <v>1</v>
      </c>
      <c r="BA13" s="31">
        <f>COUNTIF('松山工農_電機電子'!$D$4:$D$200,BA$2)</f>
        <v>0</v>
      </c>
      <c r="BB13" s="31">
        <f>COUNTIF('松山工農_電機電子'!$D$4:$D$200,BB$2)</f>
        <v>0</v>
      </c>
      <c r="BC13" s="31">
        <f>COUNTIF('松山工農_電機電子'!$D$4:$D$200,BC$2)</f>
        <v>0</v>
      </c>
      <c r="BD13" s="31">
        <f>COUNTIF('松山工農_電機電子'!$D$4:$D$200,BD$2)</f>
        <v>0</v>
      </c>
      <c r="BE13" s="31">
        <f>COUNTIF('松山工農_電機電子'!$D$4:$D$200,BE$2)</f>
        <v>0</v>
      </c>
      <c r="BF13" s="31">
        <f>COUNTIF('松山工農_電機電子'!$D$4:$D$200,BF$2)</f>
        <v>0</v>
      </c>
      <c r="BG13" s="31">
        <f>COUNTIF('松山工農_電機電子'!$D$4:$D$200,BG$2)</f>
        <v>0</v>
      </c>
      <c r="BH13" s="31">
        <f>COUNTIF('松山工農_電機電子'!$D$4:$D$200,BH$2)</f>
        <v>0</v>
      </c>
      <c r="BI13" s="31">
        <f>COUNTIF('松山工農_電機電子'!$D$4:$D$200,BI$2)</f>
        <v>0</v>
      </c>
      <c r="BJ13" s="31">
        <f>COUNTIF('松山工農_電機電子'!$D$4:$D$200,BJ$2)</f>
        <v>0</v>
      </c>
      <c r="BK13" s="31">
        <f>COUNTIF('松山工農_電機電子'!$D$4:$D$200,BK$2)</f>
        <v>2</v>
      </c>
      <c r="BL13" s="31">
        <f>COUNTIF('松山工農_電機電子'!$D$4:$D$200,BL$2)</f>
        <v>0</v>
      </c>
      <c r="BM13" s="31">
        <f>COUNTIF('松山工農_電機電子'!$D$4:$D$200,BM$2)</f>
        <v>0</v>
      </c>
      <c r="BN13" s="31">
        <f>COUNTIF('松山工農_電機電子'!$D$4:$D$200,BN$2)</f>
        <v>3</v>
      </c>
      <c r="BO13" s="31">
        <f>COUNTIF('松山工農_電機電子'!$D$4:$D$200,BO$2)</f>
        <v>0</v>
      </c>
      <c r="BP13" s="31">
        <f>COUNTIF('松山工農_電機電子'!$D$4:$D$200,BP$2)</f>
        <v>0</v>
      </c>
      <c r="BQ13" s="31">
        <f>COUNTIF('松山工農_電機電子'!$D$4:$D$200,BQ$2)</f>
        <v>0</v>
      </c>
      <c r="BR13" s="31">
        <f>COUNTIF('松山工農_電機電子'!$D$4:$D$200,BR$2)</f>
        <v>0</v>
      </c>
      <c r="BS13" s="31">
        <f>COUNTIF('松山工農_電機電子'!$D$4:$D$200,BS$2)</f>
        <v>0</v>
      </c>
      <c r="BT13" s="31">
        <f>COUNTIF('松山工農_電機電子'!$D$4:$D$200,BT$2)</f>
        <v>0</v>
      </c>
      <c r="BU13" s="31">
        <f>COUNTIF('松山工農_電機電子'!$D$4:$D$200,BU$2)</f>
        <v>0</v>
      </c>
      <c r="BV13" s="31">
        <f>COUNTIF('松山工農_電機電子'!$D$4:$D$200,BV$2)</f>
        <v>0</v>
      </c>
      <c r="BW13" s="31">
        <f>COUNTIF('松山工農_電機電子'!$D$4:$D$200,BW$2)</f>
        <v>0</v>
      </c>
      <c r="BX13" s="31">
        <f>COUNTIF('松山工農_電機電子'!$D$4:$D$200,BX$2)</f>
        <v>0</v>
      </c>
      <c r="BY13" s="32">
        <f>COUNTIF('松山工農_電機電子'!$D$4:$D$200,BY$2)</f>
        <v>4</v>
      </c>
    </row>
    <row r="14" spans="1:77" ht="16.5">
      <c r="A14" s="86"/>
      <c r="B14" s="88"/>
      <c r="C14" s="46" t="s">
        <v>1889</v>
      </c>
      <c r="D14" s="33" t="s">
        <v>1874</v>
      </c>
      <c r="E14" s="33">
        <v>30</v>
      </c>
      <c r="F14" s="33">
        <v>1</v>
      </c>
      <c r="G14" s="33"/>
      <c r="H14" s="34"/>
      <c r="I14" s="35">
        <f t="shared" si="2"/>
        <v>8</v>
      </c>
      <c r="J14" s="35">
        <f>COUNTIF('松山工農_機械'!$D$4:$D$200,J$2)</f>
        <v>0</v>
      </c>
      <c r="K14" s="35">
        <f>COUNTIF('松山工農_機械'!$D$4:$D$200,K$2)</f>
        <v>0</v>
      </c>
      <c r="L14" s="35">
        <f>COUNTIF('松山工農_機械'!$D$4:$D$200,L$2)</f>
        <v>0</v>
      </c>
      <c r="M14" s="35">
        <f>COUNTIF('松山工農_機械'!$D$4:$D$200,M$2)</f>
        <v>0</v>
      </c>
      <c r="N14" s="35">
        <f>COUNTIF('松山工農_機械'!$D$4:$D$200,N$2)</f>
        <v>0</v>
      </c>
      <c r="O14" s="35">
        <f>COUNTIF('松山工農_機械'!$D$4:$D$200,O$2)</f>
        <v>0</v>
      </c>
      <c r="P14" s="35">
        <f>COUNTIF('松山工農_機械'!$D$4:$D$200,P$2)</f>
        <v>0</v>
      </c>
      <c r="Q14" s="35">
        <f>COUNTIF('松山工農_機械'!$D$4:$D$200,Q$2)</f>
        <v>0</v>
      </c>
      <c r="R14" s="35">
        <f>COUNTIF('松山工農_機械'!$D$4:$D$200,R$2)</f>
        <v>0</v>
      </c>
      <c r="S14" s="35">
        <f>COUNTIF('松山工農_機械'!$D$4:$D$200,S$2)</f>
        <v>1</v>
      </c>
      <c r="T14" s="35">
        <f>COUNTIF('松山工農_機械'!$D$4:$D$200,T$2)</f>
        <v>0</v>
      </c>
      <c r="U14" s="35">
        <f>COUNTIF('松山工農_機械'!$D$4:$D$200,U$2)</f>
        <v>0</v>
      </c>
      <c r="V14" s="35">
        <f>COUNTIF('松山工農_機械'!$D$4:$D$200,V$2)</f>
        <v>0</v>
      </c>
      <c r="W14" s="35">
        <f>COUNTIF('松山工農_機械'!$D$4:$D$200,W$2)</f>
        <v>0</v>
      </c>
      <c r="X14" s="35">
        <f>COUNTIF('松山工農_機械'!$D$4:$D$200,X$2)</f>
        <v>0</v>
      </c>
      <c r="Y14" s="35">
        <f>COUNTIF('松山工農_機械'!$D$4:$D$200,Y$2)</f>
        <v>0</v>
      </c>
      <c r="Z14" s="35">
        <f>COUNTIF('松山工農_機械'!$D$4:$D$200,Z$2)</f>
        <v>0</v>
      </c>
      <c r="AA14" s="35">
        <f>COUNTIF('松山工農_機械'!$D$4:$D$200,AA$2)</f>
        <v>0</v>
      </c>
      <c r="AB14" s="35">
        <f>COUNTIF('松山工農_機械'!$D$4:$D$200,AB$2)</f>
        <v>1</v>
      </c>
      <c r="AC14" s="35">
        <f>COUNTIF('松山工農_機械'!$D$4:$D$200,AC$2)</f>
        <v>0</v>
      </c>
      <c r="AD14" s="35">
        <f>COUNTIF('松山工農_機械'!$D$4:$D$200,AD$2)</f>
        <v>0</v>
      </c>
      <c r="AE14" s="35">
        <f>COUNTIF('松山工農_機械'!$D$4:$D$200,AE$2)</f>
        <v>0</v>
      </c>
      <c r="AF14" s="35">
        <f>COUNTIF('松山工農_機械'!$D$4:$D$200,AF$2)</f>
        <v>0</v>
      </c>
      <c r="AG14" s="35">
        <f>COUNTIF('松山工農_機械'!$D$4:$D$200,AG$2)</f>
        <v>3</v>
      </c>
      <c r="AH14" s="35">
        <f>COUNTIF('松山工農_機械'!$D$4:$D$200,AH$2)</f>
        <v>0</v>
      </c>
      <c r="AI14" s="35">
        <f>COUNTIF('松山工農_機械'!$D$4:$D$200,AI$2)</f>
        <v>0</v>
      </c>
      <c r="AJ14" s="35">
        <f>COUNTIF('松山工農_機械'!$D$4:$D$200,AJ$2)</f>
        <v>0</v>
      </c>
      <c r="AK14" s="35">
        <f>COUNTIF('松山工農_機械'!$D$4:$D$200,AK$2)</f>
        <v>0</v>
      </c>
      <c r="AL14" s="35">
        <f>COUNTIF('松山工農_機械'!$D$4:$D$200,AL$2)</f>
        <v>0</v>
      </c>
      <c r="AM14" s="35">
        <f>COUNTIF('松山工農_機械'!$D$4:$D$200,AM$2)</f>
        <v>0</v>
      </c>
      <c r="AN14" s="35">
        <f>COUNTIF('松山工農_機械'!$D$4:$D$200,AN$2)</f>
        <v>0</v>
      </c>
      <c r="AO14" s="35">
        <f>COUNTIF('松山工農_機械'!$D$4:$D$200,AO$2)</f>
        <v>0</v>
      </c>
      <c r="AP14" s="35">
        <f>COUNTIF('松山工農_機械'!$D$4:$D$200,AP$2)</f>
        <v>0</v>
      </c>
      <c r="AQ14" s="35">
        <f>COUNTIF('松山工農_機械'!$D$4:$D$200,AQ$2)</f>
        <v>0</v>
      </c>
      <c r="AR14" s="35">
        <f>COUNTIF('松山工農_機械'!$D$4:$D$200,AR$2)</f>
        <v>0</v>
      </c>
      <c r="AS14" s="35">
        <f>COUNTIF('松山工農_機械'!$D$4:$D$200,AS$2)</f>
        <v>0</v>
      </c>
      <c r="AT14" s="35">
        <f>COUNTIF('松山工農_機械'!$D$4:$D$200,AT$2)</f>
        <v>0</v>
      </c>
      <c r="AU14" s="35">
        <f>COUNTIF('松山工農_機械'!$D$4:$D$200,AU$2)</f>
        <v>0</v>
      </c>
      <c r="AV14" s="35">
        <f>COUNTIF('松山工農_機械'!$D$4:$D$200,AV$2)</f>
        <v>0</v>
      </c>
      <c r="AW14" s="35">
        <f>COUNTIF('松山工農_機械'!$D$4:$D$200,AW$2)</f>
        <v>0</v>
      </c>
      <c r="AX14" s="35">
        <f>COUNTIF('松山工農_機械'!$D$4:$D$200,AX$2)</f>
        <v>0</v>
      </c>
      <c r="AY14" s="35">
        <f>COUNTIF('松山工農_機械'!$D$4:$D$200,AY$2)</f>
        <v>0</v>
      </c>
      <c r="AZ14" s="35">
        <f>COUNTIF('松山工農_機械'!$D$4:$D$200,AZ$2)</f>
        <v>0</v>
      </c>
      <c r="BA14" s="35">
        <f>COUNTIF('松山工農_機械'!$D$4:$D$200,BA$2)</f>
        <v>0</v>
      </c>
      <c r="BB14" s="35">
        <f>COUNTIF('松山工農_機械'!$D$4:$D$200,BB$2)</f>
        <v>0</v>
      </c>
      <c r="BC14" s="35">
        <f>COUNTIF('松山工農_機械'!$D$4:$D$200,BC$2)</f>
        <v>0</v>
      </c>
      <c r="BD14" s="35">
        <f>COUNTIF('松山工農_機械'!$D$4:$D$200,BD$2)</f>
        <v>0</v>
      </c>
      <c r="BE14" s="35">
        <f>COUNTIF('松山工農_機械'!$D$4:$D$200,BE$2)</f>
        <v>0</v>
      </c>
      <c r="BF14" s="35">
        <f>COUNTIF('松山工農_機械'!$D$4:$D$200,BF$2)</f>
        <v>0</v>
      </c>
      <c r="BG14" s="35">
        <f>COUNTIF('松山工農_機械'!$D$4:$D$200,BG$2)</f>
        <v>0</v>
      </c>
      <c r="BH14" s="35">
        <f>COUNTIF('松山工農_機械'!$D$4:$D$200,BH$2)</f>
        <v>0</v>
      </c>
      <c r="BI14" s="35">
        <f>COUNTIF('松山工農_機械'!$D$4:$D$200,BI$2)</f>
        <v>0</v>
      </c>
      <c r="BJ14" s="35">
        <f>COUNTIF('松山工農_機械'!$D$4:$D$200,BJ$2)</f>
        <v>0</v>
      </c>
      <c r="BK14" s="35">
        <f>COUNTIF('松山工農_機械'!$D$4:$D$200,BK$2)</f>
        <v>0</v>
      </c>
      <c r="BL14" s="35">
        <f>COUNTIF('松山工農_機械'!$D$4:$D$200,BL$2)</f>
        <v>0</v>
      </c>
      <c r="BM14" s="35">
        <f>COUNTIF('松山工農_機械'!$D$4:$D$200,BM$2)</f>
        <v>0</v>
      </c>
      <c r="BN14" s="35">
        <f>COUNTIF('松山工農_機械'!$D$4:$D$200,BN$2)</f>
        <v>0</v>
      </c>
      <c r="BO14" s="35">
        <f>COUNTIF('松山工農_機械'!$D$4:$D$200,BO$2)</f>
        <v>0</v>
      </c>
      <c r="BP14" s="35">
        <f>COUNTIF('松山工農_機械'!$D$4:$D$200,BP$2)</f>
        <v>0</v>
      </c>
      <c r="BQ14" s="35">
        <f>COUNTIF('松山工農_機械'!$D$4:$D$200,BQ$2)</f>
        <v>0</v>
      </c>
      <c r="BR14" s="35">
        <f>COUNTIF('松山工農_機械'!$D$4:$D$200,BR$2)</f>
        <v>0</v>
      </c>
      <c r="BS14" s="35">
        <f>COUNTIF('松山工農_機械'!$D$4:$D$200,BS$2)</f>
        <v>2</v>
      </c>
      <c r="BT14" s="35">
        <f>COUNTIF('松山工農_機械'!$D$4:$D$200,BT$2)</f>
        <v>0</v>
      </c>
      <c r="BU14" s="35">
        <f>COUNTIF('松山工農_機械'!$D$4:$D$200,BU$2)</f>
        <v>0</v>
      </c>
      <c r="BV14" s="35">
        <f>COUNTIF('松山工農_機械'!$D$4:$D$200,BV$2)</f>
        <v>0</v>
      </c>
      <c r="BW14" s="35">
        <f>COUNTIF('松山工農_機械'!$D$4:$D$200,BW$2)</f>
        <v>1</v>
      </c>
      <c r="BX14" s="35">
        <f>COUNTIF('松山工農_機械'!$D$4:$D$200,BX$2)</f>
        <v>0</v>
      </c>
      <c r="BY14" s="36">
        <f>COUNTIF('松山工農_機械'!$D$4:$D$200,BY$2)</f>
        <v>0</v>
      </c>
    </row>
    <row r="15" spans="1:77" ht="16.5">
      <c r="A15" s="86"/>
      <c r="B15" s="88"/>
      <c r="C15" s="46" t="s">
        <v>1890</v>
      </c>
      <c r="D15" s="33" t="s">
        <v>1874</v>
      </c>
      <c r="E15" s="33">
        <v>30</v>
      </c>
      <c r="F15" s="33">
        <v>1</v>
      </c>
      <c r="G15" s="33"/>
      <c r="H15" s="34"/>
      <c r="I15" s="35">
        <f t="shared" si="2"/>
        <v>46</v>
      </c>
      <c r="J15" s="35">
        <f>COUNTIF('松山工農_動力機械'!$D$4:$D$200,J$2)</f>
        <v>3</v>
      </c>
      <c r="K15" s="35">
        <f>COUNTIF('松山工農_動力機械'!$D$4:$D$200,K$2)</f>
        <v>0</v>
      </c>
      <c r="L15" s="35">
        <f>COUNTIF('松山工農_動力機械'!$D$4:$D$200,L$2)</f>
        <v>0</v>
      </c>
      <c r="M15" s="35">
        <f>COUNTIF('松山工農_動力機械'!$D$4:$D$200,M$2)</f>
        <v>0</v>
      </c>
      <c r="N15" s="35">
        <f>COUNTIF('松山工農_動力機械'!$D$4:$D$200,N$2)</f>
        <v>0</v>
      </c>
      <c r="O15" s="35">
        <f>COUNTIF('松山工農_動力機械'!$D$4:$D$200,O$2)</f>
        <v>0</v>
      </c>
      <c r="P15" s="35">
        <f>COUNTIF('松山工農_動力機械'!$D$4:$D$200,P$2)</f>
        <v>0</v>
      </c>
      <c r="Q15" s="35">
        <f>COUNTIF('松山工農_動力機械'!$D$4:$D$200,Q$2)</f>
        <v>0</v>
      </c>
      <c r="R15" s="35">
        <f>COUNTIF('松山工農_動力機械'!$D$4:$D$200,R$2)</f>
        <v>0</v>
      </c>
      <c r="S15" s="35">
        <f>COUNTIF('松山工農_動力機械'!$D$4:$D$200,S$2)</f>
        <v>1</v>
      </c>
      <c r="T15" s="35">
        <f>COUNTIF('松山工農_動力機械'!$D$4:$D$200,T$2)</f>
        <v>3</v>
      </c>
      <c r="U15" s="35">
        <f>COUNTIF('松山工農_動力機械'!$D$4:$D$200,U$2)</f>
        <v>4</v>
      </c>
      <c r="V15" s="35">
        <f>COUNTIF('松山工農_動力機械'!$D$4:$D$200,V$2)</f>
        <v>0</v>
      </c>
      <c r="W15" s="35">
        <f>COUNTIF('松山工農_動力機械'!$D$4:$D$200,W$2)</f>
        <v>0</v>
      </c>
      <c r="X15" s="35">
        <f>COUNTIF('松山工農_動力機械'!$D$4:$D$200,X$2)</f>
        <v>0</v>
      </c>
      <c r="Y15" s="35">
        <f>COUNTIF('松山工農_動力機械'!$D$4:$D$200,Y$2)</f>
        <v>0</v>
      </c>
      <c r="Z15" s="35">
        <f>COUNTIF('松山工農_動力機械'!$D$4:$D$200,Z$2)</f>
        <v>0</v>
      </c>
      <c r="AA15" s="35">
        <f>COUNTIF('松山工農_動力機械'!$D$4:$D$200,AA$2)</f>
        <v>0</v>
      </c>
      <c r="AB15" s="35">
        <f>COUNTIF('松山工農_動力機械'!$D$4:$D$200,AB$2)</f>
        <v>0</v>
      </c>
      <c r="AC15" s="35">
        <f>COUNTIF('松山工農_動力機械'!$D$4:$D$200,AC$2)</f>
        <v>2</v>
      </c>
      <c r="AD15" s="35">
        <f>COUNTIF('松山工農_動力機械'!$D$4:$D$200,AD$2)</f>
        <v>0</v>
      </c>
      <c r="AE15" s="35">
        <f>COUNTIF('松山工農_動力機械'!$D$4:$D$200,AE$2)</f>
        <v>0</v>
      </c>
      <c r="AF15" s="35">
        <f>COUNTIF('松山工農_動力機械'!$D$4:$D$200,AF$2)</f>
        <v>1</v>
      </c>
      <c r="AG15" s="35">
        <f>COUNTIF('松山工農_動力機械'!$D$4:$D$200,AG$2)</f>
        <v>2</v>
      </c>
      <c r="AH15" s="35">
        <f>COUNTIF('松山工農_動力機械'!$D$4:$D$200,AH$2)</f>
        <v>0</v>
      </c>
      <c r="AI15" s="35">
        <f>COUNTIF('松山工農_動力機械'!$D$4:$D$200,AI$2)</f>
        <v>0</v>
      </c>
      <c r="AJ15" s="35">
        <f>COUNTIF('松山工農_動力機械'!$D$4:$D$200,AJ$2)</f>
        <v>3</v>
      </c>
      <c r="AK15" s="35">
        <f>COUNTIF('松山工農_動力機械'!$D$4:$D$200,AK$2)</f>
        <v>0</v>
      </c>
      <c r="AL15" s="35">
        <f>COUNTIF('松山工農_動力機械'!$D$4:$D$200,AL$2)</f>
        <v>0</v>
      </c>
      <c r="AM15" s="35">
        <f>COUNTIF('松山工農_動力機械'!$D$4:$D$200,AM$2)</f>
        <v>4</v>
      </c>
      <c r="AN15" s="35">
        <f>COUNTIF('松山工農_動力機械'!$D$4:$D$200,AN$2)</f>
        <v>0</v>
      </c>
      <c r="AO15" s="35">
        <f>COUNTIF('松山工農_動力機械'!$D$4:$D$200,AO$2)</f>
        <v>3</v>
      </c>
      <c r="AP15" s="35">
        <f>COUNTIF('松山工農_動力機械'!$D$4:$D$200,AP$2)</f>
        <v>0</v>
      </c>
      <c r="AQ15" s="35">
        <f>COUNTIF('松山工農_動力機械'!$D$4:$D$200,AQ$2)</f>
        <v>0</v>
      </c>
      <c r="AR15" s="35">
        <f>COUNTIF('松山工農_動力機械'!$D$4:$D$200,AR$2)</f>
        <v>0</v>
      </c>
      <c r="AS15" s="35">
        <f>COUNTIF('松山工農_動力機械'!$D$4:$D$200,AS$2)</f>
        <v>0</v>
      </c>
      <c r="AT15" s="35">
        <f>COUNTIF('松山工農_動力機械'!$D$4:$D$200,AT$2)</f>
        <v>0</v>
      </c>
      <c r="AU15" s="35">
        <f>COUNTIF('松山工農_動力機械'!$D$4:$D$200,AU$2)</f>
        <v>0</v>
      </c>
      <c r="AV15" s="35">
        <f>COUNTIF('松山工農_動力機械'!$D$4:$D$200,AV$2)</f>
        <v>0</v>
      </c>
      <c r="AW15" s="35">
        <f>COUNTIF('松山工農_動力機械'!$D$4:$D$200,AW$2)</f>
        <v>1</v>
      </c>
      <c r="AX15" s="35">
        <f>COUNTIF('松山工農_動力機械'!$D$4:$D$200,AX$2)</f>
        <v>0</v>
      </c>
      <c r="AY15" s="35">
        <f>COUNTIF('松山工農_動力機械'!$D$4:$D$200,AY$2)</f>
        <v>0</v>
      </c>
      <c r="AZ15" s="35">
        <f>COUNTIF('松山工農_動力機械'!$D$4:$D$200,AZ$2)</f>
        <v>3</v>
      </c>
      <c r="BA15" s="35">
        <f>COUNTIF('松山工農_動力機械'!$D$4:$D$200,BA$2)</f>
        <v>0</v>
      </c>
      <c r="BB15" s="35">
        <f>COUNTIF('松山工農_動力機械'!$D$4:$D$200,BB$2)</f>
        <v>0</v>
      </c>
      <c r="BC15" s="35">
        <f>COUNTIF('松山工農_動力機械'!$D$4:$D$200,BC$2)</f>
        <v>0</v>
      </c>
      <c r="BD15" s="35">
        <f>COUNTIF('松山工農_動力機械'!$D$4:$D$200,BD$2)</f>
        <v>0</v>
      </c>
      <c r="BE15" s="35">
        <f>COUNTIF('松山工農_動力機械'!$D$4:$D$200,BE$2)</f>
        <v>0</v>
      </c>
      <c r="BF15" s="35">
        <f>COUNTIF('松山工農_動力機械'!$D$4:$D$200,BF$2)</f>
        <v>5</v>
      </c>
      <c r="BG15" s="35">
        <f>COUNTIF('松山工農_動力機械'!$D$4:$D$200,BG$2)</f>
        <v>0</v>
      </c>
      <c r="BH15" s="35">
        <f>COUNTIF('松山工農_動力機械'!$D$4:$D$200,BH$2)</f>
        <v>0</v>
      </c>
      <c r="BI15" s="35">
        <f>COUNTIF('松山工農_動力機械'!$D$4:$D$200,BI$2)</f>
        <v>0</v>
      </c>
      <c r="BJ15" s="35">
        <f>COUNTIF('松山工農_動力機械'!$D$4:$D$200,BJ$2)</f>
        <v>0</v>
      </c>
      <c r="BK15" s="35">
        <f>COUNTIF('松山工農_動力機械'!$D$4:$D$200,BK$2)</f>
        <v>3</v>
      </c>
      <c r="BL15" s="35">
        <f>COUNTIF('松山工農_動力機械'!$D$4:$D$200,BL$2)</f>
        <v>0</v>
      </c>
      <c r="BM15" s="35">
        <f>COUNTIF('松山工農_動力機械'!$D$4:$D$200,BM$2)</f>
        <v>0</v>
      </c>
      <c r="BN15" s="35">
        <f>COUNTIF('松山工農_動力機械'!$D$4:$D$200,BN$2)</f>
        <v>0</v>
      </c>
      <c r="BO15" s="35">
        <f>COUNTIF('松山工農_動力機械'!$D$4:$D$200,BO$2)</f>
        <v>0</v>
      </c>
      <c r="BP15" s="35">
        <f>COUNTIF('松山工農_動力機械'!$D$4:$D$200,BP$2)</f>
        <v>0</v>
      </c>
      <c r="BQ15" s="35">
        <f>COUNTIF('松山工農_動力機械'!$D$4:$D$200,BQ$2)</f>
        <v>0</v>
      </c>
      <c r="BR15" s="35">
        <f>COUNTIF('松山工農_動力機械'!$D$4:$D$200,BR$2)</f>
        <v>0</v>
      </c>
      <c r="BS15" s="35">
        <f>COUNTIF('松山工農_動力機械'!$D$4:$D$200,BS$2)</f>
        <v>6</v>
      </c>
      <c r="BT15" s="35">
        <f>COUNTIF('松山工農_動力機械'!$D$4:$D$200,BT$2)</f>
        <v>0</v>
      </c>
      <c r="BU15" s="35">
        <f>COUNTIF('松山工農_動力機械'!$D$4:$D$200,BU$2)</f>
        <v>0</v>
      </c>
      <c r="BV15" s="35">
        <f>COUNTIF('松山工農_動力機械'!$D$4:$D$200,BV$2)</f>
        <v>0</v>
      </c>
      <c r="BW15" s="35">
        <f>COUNTIF('松山工農_動力機械'!$D$4:$D$200,BW$2)</f>
        <v>2</v>
      </c>
      <c r="BX15" s="35">
        <f>COUNTIF('松山工農_動力機械'!$D$4:$D$200,BX$2)</f>
        <v>0</v>
      </c>
      <c r="BY15" s="36">
        <f>COUNTIF('松山工農_動力機械'!$D$4:$D$200,BY$2)</f>
        <v>0</v>
      </c>
    </row>
    <row r="16" spans="1:77" ht="16.5">
      <c r="A16" s="86"/>
      <c r="B16" s="88"/>
      <c r="C16" s="46" t="s">
        <v>1891</v>
      </c>
      <c r="D16" s="33" t="s">
        <v>1874</v>
      </c>
      <c r="E16" s="33">
        <v>30</v>
      </c>
      <c r="F16" s="33">
        <v>1</v>
      </c>
      <c r="G16" s="33"/>
      <c r="H16" s="34"/>
      <c r="I16" s="35">
        <f t="shared" si="2"/>
        <v>13</v>
      </c>
      <c r="J16" s="35">
        <f>COUNTIF('松山工農_農業'!$D$4:$D$200,J$2)</f>
        <v>4</v>
      </c>
      <c r="K16" s="35">
        <f>COUNTIF('松山工農_農業'!$D$4:$D$200,K$2)</f>
        <v>0</v>
      </c>
      <c r="L16" s="35">
        <f>COUNTIF('松山工農_農業'!$D$4:$D$200,L$2)</f>
        <v>0</v>
      </c>
      <c r="M16" s="35">
        <f>COUNTIF('松山工農_農業'!$D$4:$D$200,M$2)</f>
        <v>0</v>
      </c>
      <c r="N16" s="35">
        <f>COUNTIF('松山工農_農業'!$D$4:$D$200,N$2)</f>
        <v>0</v>
      </c>
      <c r="O16" s="35">
        <f>COUNTIF('松山工農_農業'!$D$4:$D$200,O$2)</f>
        <v>0</v>
      </c>
      <c r="P16" s="35">
        <f>COUNTIF('松山工農_農業'!$D$4:$D$200,P$2)</f>
        <v>0</v>
      </c>
      <c r="Q16" s="35">
        <f>COUNTIF('松山工農_農業'!$D$4:$D$200,Q$2)</f>
        <v>0</v>
      </c>
      <c r="R16" s="35">
        <f>COUNTIF('松山工農_農業'!$D$4:$D$200,R$2)</f>
        <v>0</v>
      </c>
      <c r="S16" s="35">
        <f>COUNTIF('松山工農_農業'!$D$4:$D$200,S$2)</f>
        <v>0</v>
      </c>
      <c r="T16" s="35">
        <f>COUNTIF('松山工農_農業'!$D$4:$D$200,T$2)</f>
        <v>0</v>
      </c>
      <c r="U16" s="35">
        <f>COUNTIF('松山工農_農業'!$D$4:$D$200,U$2)</f>
        <v>3</v>
      </c>
      <c r="V16" s="35">
        <f>COUNTIF('松山工農_農業'!$D$4:$D$200,V$2)</f>
        <v>0</v>
      </c>
      <c r="W16" s="35">
        <f>COUNTIF('松山工農_農業'!$D$4:$D$200,W$2)</f>
        <v>0</v>
      </c>
      <c r="X16" s="35">
        <f>COUNTIF('松山工農_農業'!$D$4:$D$200,X$2)</f>
        <v>0</v>
      </c>
      <c r="Y16" s="35">
        <f>COUNTIF('松山工農_農業'!$D$4:$D$200,Y$2)</f>
        <v>0</v>
      </c>
      <c r="Z16" s="35">
        <f>COUNTIF('松山工農_農業'!$D$4:$D$200,Z$2)</f>
        <v>0</v>
      </c>
      <c r="AA16" s="35">
        <f>COUNTIF('松山工農_農業'!$D$4:$D$200,AA$2)</f>
        <v>0</v>
      </c>
      <c r="AB16" s="35">
        <f>COUNTIF('松山工農_農業'!$D$4:$D$200,AB$2)</f>
        <v>0</v>
      </c>
      <c r="AC16" s="35">
        <f>COUNTIF('松山工農_農業'!$D$4:$D$200,AC$2)</f>
        <v>0</v>
      </c>
      <c r="AD16" s="35">
        <f>COUNTIF('松山工農_農業'!$D$4:$D$200,AD$2)</f>
        <v>0</v>
      </c>
      <c r="AE16" s="35">
        <f>COUNTIF('松山工農_農業'!$D$4:$D$200,AE$2)</f>
        <v>0</v>
      </c>
      <c r="AF16" s="35">
        <f>COUNTIF('松山工農_農業'!$D$4:$D$200,AF$2)</f>
        <v>0</v>
      </c>
      <c r="AG16" s="35">
        <f>COUNTIF('松山工農_農業'!$D$4:$D$200,AG$2)</f>
        <v>1</v>
      </c>
      <c r="AH16" s="35">
        <f>COUNTIF('松山工農_農業'!$D$4:$D$200,AH$2)</f>
        <v>0</v>
      </c>
      <c r="AI16" s="35">
        <f>COUNTIF('松山工農_農業'!$D$4:$D$200,AI$2)</f>
        <v>0</v>
      </c>
      <c r="AJ16" s="35">
        <f>COUNTIF('松山工農_農業'!$D$4:$D$200,AJ$2)</f>
        <v>0</v>
      </c>
      <c r="AK16" s="35">
        <f>COUNTIF('松山工農_農業'!$D$4:$D$200,AK$2)</f>
        <v>0</v>
      </c>
      <c r="AL16" s="35">
        <f>COUNTIF('松山工農_農業'!$D$4:$D$200,AL$2)</f>
        <v>0</v>
      </c>
      <c r="AM16" s="35">
        <f>COUNTIF('松山工農_農業'!$D$4:$D$200,AM$2)</f>
        <v>1</v>
      </c>
      <c r="AN16" s="35">
        <f>COUNTIF('松山工農_農業'!$D$4:$D$200,AN$2)</f>
        <v>0</v>
      </c>
      <c r="AO16" s="35">
        <f>COUNTIF('松山工農_農業'!$D$4:$D$200,AO$2)</f>
        <v>0</v>
      </c>
      <c r="AP16" s="35">
        <f>COUNTIF('松山工農_農業'!$D$4:$D$200,AP$2)</f>
        <v>0</v>
      </c>
      <c r="AQ16" s="35">
        <f>COUNTIF('松山工農_農業'!$D$4:$D$200,AQ$2)</f>
        <v>0</v>
      </c>
      <c r="AR16" s="35">
        <f>COUNTIF('松山工農_農業'!$D$4:$D$200,AR$2)</f>
        <v>0</v>
      </c>
      <c r="AS16" s="35">
        <f>COUNTIF('松山工農_農業'!$D$4:$D$200,AS$2)</f>
        <v>0</v>
      </c>
      <c r="AT16" s="35">
        <f>COUNTIF('松山工農_農業'!$D$4:$D$200,AT$2)</f>
        <v>0</v>
      </c>
      <c r="AU16" s="35">
        <f>COUNTIF('松山工農_農業'!$D$4:$D$200,AU$2)</f>
        <v>0</v>
      </c>
      <c r="AV16" s="35">
        <f>COUNTIF('松山工農_農業'!$D$4:$D$200,AV$2)</f>
        <v>0</v>
      </c>
      <c r="AW16" s="35">
        <f>COUNTIF('松山工農_農業'!$D$4:$D$200,AW$2)</f>
        <v>0</v>
      </c>
      <c r="AX16" s="35">
        <f>COUNTIF('松山工農_農業'!$D$4:$D$200,AX$2)</f>
        <v>0</v>
      </c>
      <c r="AY16" s="35">
        <f>COUNTIF('松山工農_農業'!$D$4:$D$200,AY$2)</f>
        <v>0</v>
      </c>
      <c r="AZ16" s="35">
        <f>COUNTIF('松山工農_農業'!$D$4:$D$200,AZ$2)</f>
        <v>0</v>
      </c>
      <c r="BA16" s="35">
        <f>COUNTIF('松山工農_農業'!$D$4:$D$200,BA$2)</f>
        <v>0</v>
      </c>
      <c r="BB16" s="35">
        <f>COUNTIF('松山工農_農業'!$D$4:$D$200,BB$2)</f>
        <v>0</v>
      </c>
      <c r="BC16" s="35">
        <f>COUNTIF('松山工農_農業'!$D$4:$D$200,BC$2)</f>
        <v>0</v>
      </c>
      <c r="BD16" s="35">
        <f>COUNTIF('松山工農_農業'!$D$4:$D$200,BD$2)</f>
        <v>0</v>
      </c>
      <c r="BE16" s="35">
        <f>COUNTIF('松山工農_農業'!$D$4:$D$200,BE$2)</f>
        <v>0</v>
      </c>
      <c r="BF16" s="35">
        <f>COUNTIF('松山工農_農業'!$D$4:$D$200,BF$2)</f>
        <v>0</v>
      </c>
      <c r="BG16" s="35">
        <f>COUNTIF('松山工農_農業'!$D$4:$D$200,BG$2)</f>
        <v>0</v>
      </c>
      <c r="BH16" s="35">
        <f>COUNTIF('松山工農_農業'!$D$4:$D$200,BH$2)</f>
        <v>0</v>
      </c>
      <c r="BI16" s="35">
        <f>COUNTIF('松山工農_農業'!$D$4:$D$200,BI$2)</f>
        <v>0</v>
      </c>
      <c r="BJ16" s="35">
        <f>COUNTIF('松山工農_農業'!$D$4:$D$200,BJ$2)</f>
        <v>0</v>
      </c>
      <c r="BK16" s="35">
        <f>COUNTIF('松山工農_農業'!$D$4:$D$200,BK$2)</f>
        <v>0</v>
      </c>
      <c r="BL16" s="35">
        <f>COUNTIF('松山工農_農業'!$D$4:$D$200,BL$2)</f>
        <v>0</v>
      </c>
      <c r="BM16" s="35">
        <f>COUNTIF('松山工農_農業'!$D$4:$D$200,BM$2)</f>
        <v>0</v>
      </c>
      <c r="BN16" s="35">
        <f>COUNTIF('松山工農_農業'!$D$4:$D$200,BN$2)</f>
        <v>0</v>
      </c>
      <c r="BO16" s="35">
        <f>COUNTIF('松山工農_農業'!$D$4:$D$200,BO$2)</f>
        <v>3</v>
      </c>
      <c r="BP16" s="35">
        <f>COUNTIF('松山工農_農業'!$D$4:$D$200,BP$2)</f>
        <v>0</v>
      </c>
      <c r="BQ16" s="35">
        <f>COUNTIF('松山工農_農業'!$D$4:$D$200,BQ$2)</f>
        <v>0</v>
      </c>
      <c r="BR16" s="35">
        <f>COUNTIF('松山工農_農業'!$D$4:$D$200,BR$2)</f>
        <v>0</v>
      </c>
      <c r="BS16" s="35">
        <f>COUNTIF('松山工農_農業'!$D$4:$D$200,BS$2)</f>
        <v>0</v>
      </c>
      <c r="BT16" s="35">
        <f>COUNTIF('松山工農_農業'!$D$4:$D$200,BT$2)</f>
        <v>0</v>
      </c>
      <c r="BU16" s="35">
        <f>COUNTIF('松山工農_農業'!$D$4:$D$200,BU$2)</f>
        <v>0</v>
      </c>
      <c r="BV16" s="35">
        <f>COUNTIF('松山工農_農業'!$D$4:$D$200,BV$2)</f>
        <v>0</v>
      </c>
      <c r="BW16" s="35">
        <f>COUNTIF('松山工農_農業'!$D$4:$D$200,BW$2)</f>
        <v>0</v>
      </c>
      <c r="BX16" s="35">
        <f>COUNTIF('松山工農_農業'!$D$4:$D$200,BX$2)</f>
        <v>0</v>
      </c>
      <c r="BY16" s="36">
        <f>COUNTIF('松山工農_農業'!$D$4:$D$200,BY$2)</f>
        <v>1</v>
      </c>
    </row>
    <row r="17" spans="1:77" ht="17.25" thickBot="1">
      <c r="A17" s="87"/>
      <c r="B17" s="89"/>
      <c r="C17" s="70" t="s">
        <v>1892</v>
      </c>
      <c r="D17" s="63" t="s">
        <v>1874</v>
      </c>
      <c r="E17" s="63">
        <v>30</v>
      </c>
      <c r="F17" s="63">
        <v>1</v>
      </c>
      <c r="G17" s="63"/>
      <c r="H17" s="64"/>
      <c r="I17" s="65">
        <f t="shared" si="2"/>
        <v>66</v>
      </c>
      <c r="J17" s="65">
        <f>COUNTIF('松山工農_食品'!$D$4:$D$200,J$2)</f>
        <v>11</v>
      </c>
      <c r="K17" s="65">
        <f>COUNTIF('松山工農_食品'!$D$4:$D$200,K$2)</f>
        <v>0</v>
      </c>
      <c r="L17" s="65">
        <f>COUNTIF('松山工農_食品'!$D$4:$D$200,L$2)</f>
        <v>0</v>
      </c>
      <c r="M17" s="65">
        <f>COUNTIF('松山工農_食品'!$D$4:$D$200,M$2)</f>
        <v>0</v>
      </c>
      <c r="N17" s="65">
        <f>COUNTIF('松山工農_食品'!$D$4:$D$200,N$2)</f>
        <v>0</v>
      </c>
      <c r="O17" s="65">
        <f>COUNTIF('松山工農_食品'!$D$4:$D$200,O$2)</f>
        <v>1</v>
      </c>
      <c r="P17" s="65">
        <f>COUNTIF('松山工農_食品'!$D$4:$D$200,P$2)</f>
        <v>1</v>
      </c>
      <c r="Q17" s="65">
        <f>COUNTIF('松山工農_食品'!$D$4:$D$200,Q$2)</f>
        <v>0</v>
      </c>
      <c r="R17" s="65">
        <f>COUNTIF('松山工農_食品'!$D$4:$D$200,R$2)</f>
        <v>0</v>
      </c>
      <c r="S17" s="65">
        <f>COUNTIF('松山工農_食品'!$D$4:$D$200,S$2)</f>
        <v>2</v>
      </c>
      <c r="T17" s="65">
        <f>COUNTIF('松山工農_食品'!$D$4:$D$200,T$2)</f>
        <v>3</v>
      </c>
      <c r="U17" s="65">
        <f>COUNTIF('松山工農_食品'!$D$4:$D$200,U$2)</f>
        <v>0</v>
      </c>
      <c r="V17" s="65">
        <f>COUNTIF('松山工農_食品'!$D$4:$D$200,V$2)</f>
        <v>0</v>
      </c>
      <c r="W17" s="65">
        <f>COUNTIF('松山工農_食品'!$D$4:$D$200,W$2)</f>
        <v>0</v>
      </c>
      <c r="X17" s="65">
        <f>COUNTIF('松山工農_食品'!$D$4:$D$200,X$2)</f>
        <v>0</v>
      </c>
      <c r="Y17" s="65">
        <f>COUNTIF('松山工農_食品'!$D$4:$D$200,Y$2)</f>
        <v>0</v>
      </c>
      <c r="Z17" s="65">
        <f>COUNTIF('松山工農_食品'!$D$4:$D$200,Z$2)</f>
        <v>0</v>
      </c>
      <c r="AA17" s="65">
        <f>COUNTIF('松山工農_食品'!$D$4:$D$200,AA$2)</f>
        <v>0</v>
      </c>
      <c r="AB17" s="65">
        <f>COUNTIF('松山工農_食品'!$D$4:$D$200,AB$2)</f>
        <v>2</v>
      </c>
      <c r="AC17" s="65">
        <f>COUNTIF('松山工農_食品'!$D$4:$D$200,AC$2)</f>
        <v>0</v>
      </c>
      <c r="AD17" s="65">
        <f>COUNTIF('松山工農_食品'!$D$4:$D$200,AD$2)</f>
        <v>1</v>
      </c>
      <c r="AE17" s="65">
        <f>COUNTIF('松山工農_食品'!$D$4:$D$200,AE$2)</f>
        <v>3</v>
      </c>
      <c r="AF17" s="65">
        <f>COUNTIF('松山工農_食品'!$D$4:$D$200,AF$2)</f>
        <v>0</v>
      </c>
      <c r="AG17" s="65">
        <f>COUNTIF('松山工農_食品'!$D$4:$D$200,AG$2)</f>
        <v>9</v>
      </c>
      <c r="AH17" s="65">
        <f>COUNTIF('松山工農_食品'!$D$4:$D$200,AH$2)</f>
        <v>0</v>
      </c>
      <c r="AI17" s="65">
        <f>COUNTIF('松山工農_食品'!$D$4:$D$200,AI$2)</f>
        <v>0</v>
      </c>
      <c r="AJ17" s="65">
        <f>COUNTIF('松山工農_食品'!$D$4:$D$200,AJ$2)</f>
        <v>12</v>
      </c>
      <c r="AK17" s="65">
        <f>COUNTIF('松山工農_食品'!$D$4:$D$200,AK$2)</f>
        <v>0</v>
      </c>
      <c r="AL17" s="65">
        <f>COUNTIF('松山工農_食品'!$D$4:$D$200,AL$2)</f>
        <v>0</v>
      </c>
      <c r="AM17" s="65">
        <f>COUNTIF('松山工農_食品'!$D$4:$D$200,AM$2)</f>
        <v>0</v>
      </c>
      <c r="AN17" s="65">
        <f>COUNTIF('松山工農_食品'!$D$4:$D$200,AN$2)</f>
        <v>0</v>
      </c>
      <c r="AO17" s="65">
        <f>COUNTIF('松山工農_食品'!$D$4:$D$200,AO$2)</f>
        <v>0</v>
      </c>
      <c r="AP17" s="65">
        <f>COUNTIF('松山工農_食品'!$D$4:$D$200,AP$2)</f>
        <v>0</v>
      </c>
      <c r="AQ17" s="65">
        <f>COUNTIF('松山工農_食品'!$D$4:$D$200,AQ$2)</f>
        <v>0</v>
      </c>
      <c r="AR17" s="65">
        <f>COUNTIF('松山工農_食品'!$D$4:$D$200,AR$2)</f>
        <v>0</v>
      </c>
      <c r="AS17" s="65">
        <f>COUNTIF('松山工農_食品'!$D$4:$D$200,AS$2)</f>
        <v>0</v>
      </c>
      <c r="AT17" s="65">
        <f>COUNTIF('松山工農_食品'!$D$4:$D$200,AT$2)</f>
        <v>0</v>
      </c>
      <c r="AU17" s="65">
        <f>COUNTIF('松山工農_食品'!$D$4:$D$200,AU$2)</f>
        <v>0</v>
      </c>
      <c r="AV17" s="65">
        <f>COUNTIF('松山工農_食品'!$D$4:$D$200,AV$2)</f>
        <v>0</v>
      </c>
      <c r="AW17" s="65">
        <f>COUNTIF('松山工農_食品'!$D$4:$D$200,AW$2)</f>
        <v>6</v>
      </c>
      <c r="AX17" s="65">
        <f>COUNTIF('松山工農_食品'!$D$4:$D$200,AX$2)</f>
        <v>0</v>
      </c>
      <c r="AY17" s="65">
        <f>COUNTIF('松山工農_食品'!$D$4:$D$200,AY$2)</f>
        <v>9</v>
      </c>
      <c r="AZ17" s="65">
        <f>COUNTIF('松山工農_食品'!$D$4:$D$200,AZ$2)</f>
        <v>0</v>
      </c>
      <c r="BA17" s="65">
        <f>COUNTIF('松山工農_食品'!$D$4:$D$200,BA$2)</f>
        <v>0</v>
      </c>
      <c r="BB17" s="65">
        <f>COUNTIF('松山工農_食品'!$D$4:$D$200,BB$2)</f>
        <v>0</v>
      </c>
      <c r="BC17" s="65">
        <f>COUNTIF('松山工農_食品'!$D$4:$D$200,BC$2)</f>
        <v>0</v>
      </c>
      <c r="BD17" s="65">
        <f>COUNTIF('松山工農_食品'!$D$4:$D$200,BD$2)</f>
        <v>0</v>
      </c>
      <c r="BE17" s="65">
        <f>COUNTIF('松山工農_食品'!$D$4:$D$200,BE$2)</f>
        <v>0</v>
      </c>
      <c r="BF17" s="65">
        <f>COUNTIF('松山工農_食品'!$D$4:$D$200,BF$2)</f>
        <v>0</v>
      </c>
      <c r="BG17" s="65">
        <f>COUNTIF('松山工農_食品'!$D$4:$D$200,BG$2)</f>
        <v>0</v>
      </c>
      <c r="BH17" s="65">
        <f>COUNTIF('松山工農_食品'!$D$4:$D$200,BH$2)</f>
        <v>0</v>
      </c>
      <c r="BI17" s="65">
        <f>COUNTIF('松山工農_食品'!$D$4:$D$200,BI$2)</f>
        <v>0</v>
      </c>
      <c r="BJ17" s="65">
        <f>COUNTIF('松山工農_食品'!$D$4:$D$200,BJ$2)</f>
        <v>2</v>
      </c>
      <c r="BK17" s="65">
        <f>COUNTIF('松山工農_食品'!$D$4:$D$200,BK$2)</f>
        <v>0</v>
      </c>
      <c r="BL17" s="65">
        <f>COUNTIF('松山工農_食品'!$D$4:$D$200,BL$2)</f>
        <v>0</v>
      </c>
      <c r="BM17" s="65">
        <f>COUNTIF('松山工農_食品'!$D$4:$D$200,BM$2)</f>
        <v>0</v>
      </c>
      <c r="BN17" s="65">
        <f>COUNTIF('松山工農_食品'!$D$4:$D$200,BN$2)</f>
        <v>0</v>
      </c>
      <c r="BO17" s="65">
        <f>COUNTIF('松山工農_食品'!$D$4:$D$200,BO$2)</f>
        <v>4</v>
      </c>
      <c r="BP17" s="65">
        <f>COUNTIF('松山工農_食品'!$D$4:$D$200,BP$2)</f>
        <v>0</v>
      </c>
      <c r="BQ17" s="65">
        <f>COUNTIF('松山工農_食品'!$D$4:$D$200,BQ$2)</f>
        <v>0</v>
      </c>
      <c r="BR17" s="65">
        <f>COUNTIF('松山工農_食品'!$D$4:$D$200,BR$2)</f>
        <v>0</v>
      </c>
      <c r="BS17" s="65">
        <f>COUNTIF('松山工農_食品'!$D$4:$D$200,BS$2)</f>
        <v>0</v>
      </c>
      <c r="BT17" s="65">
        <f>COUNTIF('松山工農_食品'!$D$4:$D$200,BT$2)</f>
        <v>0</v>
      </c>
      <c r="BU17" s="65">
        <f>COUNTIF('松山工農_食品'!$D$4:$D$200,BU$2)</f>
        <v>0</v>
      </c>
      <c r="BV17" s="65">
        <f>COUNTIF('松山工農_食品'!$D$4:$D$200,BV$2)</f>
        <v>0</v>
      </c>
      <c r="BW17" s="65">
        <f>COUNTIF('松山工農_食品'!$D$4:$D$200,BW$2)</f>
        <v>0</v>
      </c>
      <c r="BX17" s="65">
        <f>COUNTIF('松山工農_食品'!$D$4:$D$200,BX$2)</f>
        <v>0</v>
      </c>
      <c r="BY17" s="66">
        <f>COUNTIF('松山工農_食品'!$D$4:$D$200,BY$2)</f>
        <v>0</v>
      </c>
    </row>
    <row r="18" spans="1:77" ht="16.5">
      <c r="A18" s="78">
        <v>5</v>
      </c>
      <c r="B18" s="80" t="s">
        <v>1893</v>
      </c>
      <c r="C18" s="43" t="s">
        <v>1876</v>
      </c>
      <c r="D18" s="29" t="s">
        <v>1874</v>
      </c>
      <c r="E18" s="29">
        <v>35</v>
      </c>
      <c r="F18" s="29">
        <v>1</v>
      </c>
      <c r="G18" s="29"/>
      <c r="H18" s="30"/>
      <c r="I18" s="31">
        <f t="shared" si="2"/>
        <v>9</v>
      </c>
      <c r="J18" s="31">
        <f>COUNTIF('協和工商_電機電子1'!$D$4:$D$200,J$2)</f>
        <v>4</v>
      </c>
      <c r="K18" s="31">
        <f>COUNTIF('協和工商_電機電子1'!$D$4:$D$200,K$2)</f>
        <v>0</v>
      </c>
      <c r="L18" s="31">
        <f>COUNTIF('協和工商_電機電子1'!$D$4:$D$200,L$2)</f>
        <v>0</v>
      </c>
      <c r="M18" s="31">
        <f>COUNTIF('協和工商_電機電子1'!$D$4:$D$200,M$2)</f>
        <v>0</v>
      </c>
      <c r="N18" s="31">
        <f>COUNTIF('協和工商_電機電子1'!$D$4:$D$200,N$2)</f>
        <v>0</v>
      </c>
      <c r="O18" s="31">
        <f>COUNTIF('協和工商_電機電子1'!$D$4:$D$200,O$2)</f>
        <v>0</v>
      </c>
      <c r="P18" s="31">
        <f>COUNTIF('協和工商_電機電子1'!$D$4:$D$200,P$2)</f>
        <v>0</v>
      </c>
      <c r="Q18" s="31">
        <f>COUNTIF('協和工商_電機電子1'!$D$4:$D$200,Q$2)</f>
        <v>0</v>
      </c>
      <c r="R18" s="31">
        <f>COUNTIF('協和工商_電機電子1'!$D$4:$D$200,R$2)</f>
        <v>0</v>
      </c>
      <c r="S18" s="31">
        <f>COUNTIF('協和工商_電機電子1'!$D$4:$D$200,S$2)</f>
        <v>0</v>
      </c>
      <c r="T18" s="31">
        <f>COUNTIF('協和工商_電機電子1'!$D$4:$D$200,T$2)</f>
        <v>0</v>
      </c>
      <c r="U18" s="31">
        <f>COUNTIF('協和工商_電機電子1'!$D$4:$D$200,U$2)</f>
        <v>0</v>
      </c>
      <c r="V18" s="31">
        <f>COUNTIF('協和工商_電機電子1'!$D$4:$D$200,V$2)</f>
        <v>0</v>
      </c>
      <c r="W18" s="31">
        <f>COUNTIF('協和工商_電機電子1'!$D$4:$D$200,W$2)</f>
        <v>0</v>
      </c>
      <c r="X18" s="31">
        <f>COUNTIF('協和工商_電機電子1'!$D$4:$D$200,X$2)</f>
        <v>0</v>
      </c>
      <c r="Y18" s="31">
        <f>COUNTIF('協和工商_電機電子1'!$D$4:$D$200,Y$2)</f>
        <v>0</v>
      </c>
      <c r="Z18" s="31">
        <f>COUNTIF('協和工商_電機電子1'!$D$4:$D$200,Z$2)</f>
        <v>0</v>
      </c>
      <c r="AA18" s="31">
        <f>COUNTIF('協和工商_電機電子1'!$D$4:$D$200,AA$2)</f>
        <v>0</v>
      </c>
      <c r="AB18" s="31">
        <f>COUNTIF('協和工商_電機電子1'!$D$4:$D$200,AB$2)</f>
        <v>0</v>
      </c>
      <c r="AC18" s="31">
        <f>COUNTIF('協和工商_電機電子1'!$D$4:$D$200,AC$2)</f>
        <v>0</v>
      </c>
      <c r="AD18" s="31">
        <f>COUNTIF('協和工商_電機電子1'!$D$4:$D$200,AD$2)</f>
        <v>0</v>
      </c>
      <c r="AE18" s="31">
        <f>COUNTIF('協和工商_電機電子1'!$D$4:$D$200,AE$2)</f>
        <v>0</v>
      </c>
      <c r="AF18" s="31">
        <f>COUNTIF('協和工商_電機電子1'!$D$4:$D$200,AF$2)</f>
        <v>0</v>
      </c>
      <c r="AG18" s="31">
        <f>COUNTIF('協和工商_電機電子1'!$D$4:$D$200,AG$2)</f>
        <v>0</v>
      </c>
      <c r="AH18" s="31">
        <f>COUNTIF('協和工商_電機電子1'!$D$4:$D$200,AH$2)</f>
        <v>0</v>
      </c>
      <c r="AI18" s="31">
        <f>COUNTIF('協和工商_電機電子1'!$D$4:$D$200,AI$2)</f>
        <v>0</v>
      </c>
      <c r="AJ18" s="31">
        <f>COUNTIF('協和工商_電機電子1'!$D$4:$D$200,AJ$2)</f>
        <v>2</v>
      </c>
      <c r="AK18" s="31">
        <f>COUNTIF('協和工商_電機電子1'!$D$4:$D$200,AK$2)</f>
        <v>0</v>
      </c>
      <c r="AL18" s="31">
        <f>COUNTIF('協和工商_電機電子1'!$D$4:$D$200,AL$2)</f>
        <v>0</v>
      </c>
      <c r="AM18" s="31">
        <f>COUNTIF('協和工商_電機電子1'!$D$4:$D$200,AM$2)</f>
        <v>0</v>
      </c>
      <c r="AN18" s="31">
        <f>COUNTIF('協和工商_電機電子1'!$D$4:$D$200,AN$2)</f>
        <v>0</v>
      </c>
      <c r="AO18" s="31">
        <f>COUNTIF('協和工商_電機電子1'!$D$4:$D$200,AO$2)</f>
        <v>0</v>
      </c>
      <c r="AP18" s="31">
        <f>COUNTIF('協和工商_電機電子1'!$D$4:$D$200,AP$2)</f>
        <v>0</v>
      </c>
      <c r="AQ18" s="31">
        <f>COUNTIF('協和工商_電機電子1'!$D$4:$D$200,AQ$2)</f>
        <v>3</v>
      </c>
      <c r="AR18" s="31">
        <f>COUNTIF('協和工商_電機電子1'!$D$4:$D$200,AR$2)</f>
        <v>0</v>
      </c>
      <c r="AS18" s="31">
        <f>COUNTIF('協和工商_電機電子1'!$D$4:$D$200,AS$2)</f>
        <v>0</v>
      </c>
      <c r="AT18" s="31">
        <f>COUNTIF('協和工商_電機電子1'!$D$4:$D$200,AT$2)</f>
        <v>0</v>
      </c>
      <c r="AU18" s="31">
        <f>COUNTIF('協和工商_電機電子1'!$D$4:$D$200,AU$2)</f>
        <v>0</v>
      </c>
      <c r="AV18" s="31">
        <f>COUNTIF('協和工商_電機電子1'!$D$4:$D$200,AV$2)</f>
        <v>0</v>
      </c>
      <c r="AW18" s="31">
        <f>COUNTIF('協和工商_電機電子1'!$D$4:$D$200,AW$2)</f>
        <v>0</v>
      </c>
      <c r="AX18" s="31">
        <f>COUNTIF('協和工商_電機電子1'!$D$4:$D$200,AX$2)</f>
        <v>0</v>
      </c>
      <c r="AY18" s="31">
        <f>COUNTIF('協和工商_電機電子1'!$D$4:$D$200,AY$2)</f>
        <v>0</v>
      </c>
      <c r="AZ18" s="31">
        <f>COUNTIF('協和工商_電機電子1'!$D$4:$D$200,AZ$2)</f>
        <v>0</v>
      </c>
      <c r="BA18" s="31">
        <f>COUNTIF('協和工商_電機電子1'!$D$4:$D$200,BA$2)</f>
        <v>0</v>
      </c>
      <c r="BB18" s="31">
        <f>COUNTIF('協和工商_電機電子1'!$D$4:$D$200,BB$2)</f>
        <v>0</v>
      </c>
      <c r="BC18" s="31">
        <f>COUNTIF('協和工商_電機電子1'!$D$4:$D$200,BC$2)</f>
        <v>0</v>
      </c>
      <c r="BD18" s="31">
        <f>COUNTIF('協和工商_電機電子1'!$D$4:$D$200,BD$2)</f>
        <v>0</v>
      </c>
      <c r="BE18" s="31">
        <f>COUNTIF('協和工商_電機電子1'!$D$4:$D$200,BE$2)</f>
        <v>0</v>
      </c>
      <c r="BF18" s="31">
        <f>COUNTIF('協和工商_電機電子1'!$D$4:$D$200,BF$2)</f>
        <v>0</v>
      </c>
      <c r="BG18" s="31">
        <f>COUNTIF('協和工商_電機電子1'!$D$4:$D$200,BG$2)</f>
        <v>0</v>
      </c>
      <c r="BH18" s="31">
        <f>COUNTIF('協和工商_電機電子1'!$D$4:$D$200,BH$2)</f>
        <v>0</v>
      </c>
      <c r="BI18" s="31">
        <f>COUNTIF('協和工商_電機電子1'!$D$4:$D$200,BI$2)</f>
        <v>0</v>
      </c>
      <c r="BJ18" s="31">
        <f>COUNTIF('協和工商_電機電子1'!$D$4:$D$200,BJ$2)</f>
        <v>0</v>
      </c>
      <c r="BK18" s="31">
        <f>COUNTIF('協和工商_電機電子1'!$D$4:$D$200,BK$2)</f>
        <v>0</v>
      </c>
      <c r="BL18" s="31">
        <f>COUNTIF('協和工商_電機電子1'!$D$4:$D$200,BL$2)</f>
        <v>0</v>
      </c>
      <c r="BM18" s="31">
        <f>COUNTIF('協和工商_電機電子1'!$D$4:$D$200,BM$2)</f>
        <v>0</v>
      </c>
      <c r="BN18" s="31">
        <f>COUNTIF('協和工商_電機電子1'!$D$4:$D$200,BN$2)</f>
        <v>0</v>
      </c>
      <c r="BO18" s="31">
        <f>COUNTIF('協和工商_電機電子1'!$D$4:$D$200,BO$2)</f>
        <v>0</v>
      </c>
      <c r="BP18" s="31">
        <f>COUNTIF('協和工商_電機電子1'!$D$4:$D$200,BP$2)</f>
        <v>0</v>
      </c>
      <c r="BQ18" s="31">
        <f>COUNTIF('協和工商_電機電子1'!$D$4:$D$200,BQ$2)</f>
        <v>0</v>
      </c>
      <c r="BR18" s="31">
        <f>COUNTIF('協和工商_電機電子1'!$D$4:$D$200,BR$2)</f>
        <v>0</v>
      </c>
      <c r="BS18" s="31">
        <f>COUNTIF('協和工商_電機電子1'!$D$4:$D$200,BS$2)</f>
        <v>0</v>
      </c>
      <c r="BT18" s="31">
        <f>COUNTIF('協和工商_電機電子1'!$D$4:$D$200,BT$2)</f>
        <v>0</v>
      </c>
      <c r="BU18" s="31">
        <f>COUNTIF('協和工商_電機電子1'!$D$4:$D$200,BU$2)</f>
        <v>0</v>
      </c>
      <c r="BV18" s="31">
        <f>COUNTIF('協和工商_電機電子1'!$D$4:$D$200,BV$2)</f>
        <v>0</v>
      </c>
      <c r="BW18" s="31">
        <f>COUNTIF('協和工商_電機電子1'!$D$4:$D$200,BW$2)</f>
        <v>0</v>
      </c>
      <c r="BX18" s="31">
        <f>COUNTIF('協和工商_電機電子1'!$D$4:$D$200,BX$2)</f>
        <v>0</v>
      </c>
      <c r="BY18" s="32">
        <f>COUNTIF('協和工商_電機電子1'!$D$4:$D$200,BY$2)</f>
        <v>0</v>
      </c>
    </row>
    <row r="19" spans="1:77" ht="16.5">
      <c r="A19" s="92"/>
      <c r="B19" s="94"/>
      <c r="C19" s="44" t="s">
        <v>1894</v>
      </c>
      <c r="D19" s="33" t="s">
        <v>1874</v>
      </c>
      <c r="E19" s="33">
        <v>35</v>
      </c>
      <c r="F19" s="33">
        <v>1</v>
      </c>
      <c r="G19" s="33"/>
      <c r="H19" s="34"/>
      <c r="I19" s="35">
        <f t="shared" si="2"/>
        <v>10</v>
      </c>
      <c r="J19" s="35">
        <f>COUNTIF('協和工商_動力機械1'!$D$4:$D$200,J$2)</f>
        <v>1</v>
      </c>
      <c r="K19" s="35">
        <f>COUNTIF('協和工商_動力機械1'!$D$4:$D$200,K$2)</f>
        <v>0</v>
      </c>
      <c r="L19" s="35">
        <f>COUNTIF('協和工商_動力機械1'!$D$4:$D$200,L$2)</f>
        <v>0</v>
      </c>
      <c r="M19" s="35">
        <f>COUNTIF('協和工商_動力機械1'!$D$4:$D$200,M$2)</f>
        <v>0</v>
      </c>
      <c r="N19" s="35">
        <f>COUNTIF('協和工商_動力機械1'!$D$4:$D$200,N$2)</f>
        <v>0</v>
      </c>
      <c r="O19" s="35">
        <f>COUNTIF('協和工商_動力機械1'!$D$4:$D$200,O$2)</f>
        <v>0</v>
      </c>
      <c r="P19" s="35">
        <f>COUNTIF('協和工商_動力機械1'!$D$4:$D$200,P$2)</f>
        <v>0</v>
      </c>
      <c r="Q19" s="35">
        <f>COUNTIF('協和工商_動力機械1'!$D$4:$D$200,Q$2)</f>
        <v>0</v>
      </c>
      <c r="R19" s="35">
        <f>COUNTIF('協和工商_動力機械1'!$D$4:$D$200,R$2)</f>
        <v>0</v>
      </c>
      <c r="S19" s="35">
        <f>COUNTIF('協和工商_動力機械1'!$D$4:$D$200,S$2)</f>
        <v>0</v>
      </c>
      <c r="T19" s="35">
        <f>COUNTIF('協和工商_動力機械1'!$D$4:$D$200,T$2)</f>
        <v>0</v>
      </c>
      <c r="U19" s="35">
        <f>COUNTIF('協和工商_動力機械1'!$D$4:$D$200,U$2)</f>
        <v>0</v>
      </c>
      <c r="V19" s="35">
        <f>COUNTIF('協和工商_動力機械1'!$D$4:$D$200,V$2)</f>
        <v>0</v>
      </c>
      <c r="W19" s="35">
        <f>COUNTIF('協和工商_動力機械1'!$D$4:$D$200,W$2)</f>
        <v>0</v>
      </c>
      <c r="X19" s="35">
        <f>COUNTIF('協和工商_動力機械1'!$D$4:$D$200,X$2)</f>
        <v>0</v>
      </c>
      <c r="Y19" s="35">
        <f>COUNTIF('協和工商_動力機械1'!$D$4:$D$200,Y$2)</f>
        <v>0</v>
      </c>
      <c r="Z19" s="35">
        <f>COUNTIF('協和工商_動力機械1'!$D$4:$D$200,Z$2)</f>
        <v>0</v>
      </c>
      <c r="AA19" s="35">
        <f>COUNTIF('協和工商_動力機械1'!$D$4:$D$200,AA$2)</f>
        <v>0</v>
      </c>
      <c r="AB19" s="35">
        <f>COUNTIF('協和工商_動力機械1'!$D$4:$D$200,AB$2)</f>
        <v>1</v>
      </c>
      <c r="AC19" s="35">
        <f>COUNTIF('協和工商_動力機械1'!$D$4:$D$200,AC$2)</f>
        <v>0</v>
      </c>
      <c r="AD19" s="35">
        <f>COUNTIF('協和工商_動力機械1'!$D$4:$D$200,AD$2)</f>
        <v>0</v>
      </c>
      <c r="AE19" s="35">
        <f>COUNTIF('協和工商_動力機械1'!$D$4:$D$200,AE$2)</f>
        <v>0</v>
      </c>
      <c r="AF19" s="35">
        <f>COUNTIF('協和工商_動力機械1'!$D$4:$D$200,AF$2)</f>
        <v>0</v>
      </c>
      <c r="AG19" s="35">
        <f>COUNTIF('協和工商_動力機械1'!$D$4:$D$200,AG$2)</f>
        <v>0</v>
      </c>
      <c r="AH19" s="35">
        <f>COUNTIF('協和工商_動力機械1'!$D$4:$D$200,AH$2)</f>
        <v>0</v>
      </c>
      <c r="AI19" s="35">
        <f>COUNTIF('協和工商_動力機械1'!$D$4:$D$200,AI$2)</f>
        <v>0</v>
      </c>
      <c r="AJ19" s="35">
        <f>COUNTIF('協和工商_動力機械1'!$D$4:$D$200,AJ$2)</f>
        <v>0</v>
      </c>
      <c r="AK19" s="35">
        <f>COUNTIF('協和工商_動力機械1'!$D$4:$D$200,AK$2)</f>
        <v>0</v>
      </c>
      <c r="AL19" s="35">
        <f>COUNTIF('協和工商_動力機械1'!$D$4:$D$200,AL$2)</f>
        <v>0</v>
      </c>
      <c r="AM19" s="35">
        <f>COUNTIF('協和工商_動力機械1'!$D$4:$D$200,AM$2)</f>
        <v>0</v>
      </c>
      <c r="AN19" s="35">
        <f>COUNTIF('協和工商_動力機械1'!$D$4:$D$200,AN$2)</f>
        <v>0</v>
      </c>
      <c r="AO19" s="35">
        <f>COUNTIF('協和工商_動力機械1'!$D$4:$D$200,AO$2)</f>
        <v>0</v>
      </c>
      <c r="AP19" s="35">
        <f>COUNTIF('協和工商_動力機械1'!$D$4:$D$200,AP$2)</f>
        <v>0</v>
      </c>
      <c r="AQ19" s="35">
        <f>COUNTIF('協和工商_動力機械1'!$D$4:$D$200,AQ$2)</f>
        <v>4</v>
      </c>
      <c r="AR19" s="35">
        <f>COUNTIF('協和工商_動力機械1'!$D$4:$D$200,AR$2)</f>
        <v>0</v>
      </c>
      <c r="AS19" s="35">
        <f>COUNTIF('協和工商_動力機械1'!$D$4:$D$200,AS$2)</f>
        <v>0</v>
      </c>
      <c r="AT19" s="35">
        <f>COUNTIF('協和工商_動力機械1'!$D$4:$D$200,AT$2)</f>
        <v>0</v>
      </c>
      <c r="AU19" s="35">
        <f>COUNTIF('協和工商_動力機械1'!$D$4:$D$200,AU$2)</f>
        <v>0</v>
      </c>
      <c r="AV19" s="35">
        <f>COUNTIF('協和工商_動力機械1'!$D$4:$D$200,AV$2)</f>
        <v>0</v>
      </c>
      <c r="AW19" s="35">
        <f>COUNTIF('協和工商_動力機械1'!$D$4:$D$200,AW$2)</f>
        <v>0</v>
      </c>
      <c r="AX19" s="35">
        <f>COUNTIF('協和工商_動力機械1'!$D$4:$D$200,AX$2)</f>
        <v>0</v>
      </c>
      <c r="AY19" s="35">
        <f>COUNTIF('協和工商_動力機械1'!$D$4:$D$200,AY$2)</f>
        <v>0</v>
      </c>
      <c r="AZ19" s="35">
        <f>COUNTIF('協和工商_動力機械1'!$D$4:$D$200,AZ$2)</f>
        <v>0</v>
      </c>
      <c r="BA19" s="35">
        <f>COUNTIF('協和工商_動力機械1'!$D$4:$D$200,BA$2)</f>
        <v>0</v>
      </c>
      <c r="BB19" s="35">
        <f>COUNTIF('協和工商_動力機械1'!$D$4:$D$200,BB$2)</f>
        <v>0</v>
      </c>
      <c r="BC19" s="35">
        <f>COUNTIF('協和工商_動力機械1'!$D$4:$D$200,BC$2)</f>
        <v>0</v>
      </c>
      <c r="BD19" s="35">
        <f>COUNTIF('協和工商_動力機械1'!$D$4:$D$200,BD$2)</f>
        <v>0</v>
      </c>
      <c r="BE19" s="35">
        <f>COUNTIF('協和工商_動力機械1'!$D$4:$D$200,BE$2)</f>
        <v>0</v>
      </c>
      <c r="BF19" s="35">
        <f>COUNTIF('協和工商_動力機械1'!$D$4:$D$200,BF$2)</f>
        <v>0</v>
      </c>
      <c r="BG19" s="35">
        <f>COUNTIF('協和工商_動力機械1'!$D$4:$D$200,BG$2)</f>
        <v>0</v>
      </c>
      <c r="BH19" s="35">
        <f>COUNTIF('協和工商_動力機械1'!$D$4:$D$200,BH$2)</f>
        <v>0</v>
      </c>
      <c r="BI19" s="35">
        <f>COUNTIF('協和工商_動力機械1'!$D$4:$D$200,BI$2)</f>
        <v>0</v>
      </c>
      <c r="BJ19" s="35">
        <f>COUNTIF('協和工商_動力機械1'!$D$4:$D$200,BJ$2)</f>
        <v>0</v>
      </c>
      <c r="BK19" s="35">
        <f>COUNTIF('協和工商_動力機械1'!$D$4:$D$200,BK$2)</f>
        <v>0</v>
      </c>
      <c r="BL19" s="35">
        <f>COUNTIF('協和工商_動力機械1'!$D$4:$D$200,BL$2)</f>
        <v>0</v>
      </c>
      <c r="BM19" s="35">
        <f>COUNTIF('協和工商_動力機械1'!$D$4:$D$200,BM$2)</f>
        <v>0</v>
      </c>
      <c r="BN19" s="35">
        <f>COUNTIF('協和工商_動力機械1'!$D$4:$D$200,BN$2)</f>
        <v>0</v>
      </c>
      <c r="BO19" s="35">
        <f>COUNTIF('協和工商_動力機械1'!$D$4:$D$200,BO$2)</f>
        <v>0</v>
      </c>
      <c r="BP19" s="35">
        <f>COUNTIF('協和工商_動力機械1'!$D$4:$D$200,BP$2)</f>
        <v>0</v>
      </c>
      <c r="BQ19" s="35">
        <f>COUNTIF('協和工商_動力機械1'!$D$4:$D$200,BQ$2)</f>
        <v>0</v>
      </c>
      <c r="BR19" s="35">
        <f>COUNTIF('協和工商_動力機械1'!$D$4:$D$200,BR$2)</f>
        <v>0</v>
      </c>
      <c r="BS19" s="35">
        <f>COUNTIF('協和工商_動力機械1'!$D$4:$D$200,BS$2)</f>
        <v>0</v>
      </c>
      <c r="BT19" s="35">
        <f>COUNTIF('協和工商_動力機械1'!$D$4:$D$200,BT$2)</f>
        <v>0</v>
      </c>
      <c r="BU19" s="35">
        <f>COUNTIF('協和工商_動力機械1'!$D$4:$D$200,BU$2)</f>
        <v>0</v>
      </c>
      <c r="BV19" s="35">
        <f>COUNTIF('協和工商_動力機械1'!$D$4:$D$200,BV$2)</f>
        <v>0</v>
      </c>
      <c r="BW19" s="35">
        <f>COUNTIF('協和工商_動力機械1'!$D$4:$D$200,BW$2)</f>
        <v>0</v>
      </c>
      <c r="BX19" s="35">
        <f>COUNTIF('協和工商_動力機械1'!$D$4:$D$200,BX$2)</f>
        <v>0</v>
      </c>
      <c r="BY19" s="36">
        <f>COUNTIF('協和工商_動力機械1'!$D$4:$D$200,BY$2)</f>
        <v>4</v>
      </c>
    </row>
    <row r="20" spans="1:77" ht="16.5">
      <c r="A20" s="92"/>
      <c r="B20" s="94"/>
      <c r="C20" s="44" t="s">
        <v>1895</v>
      </c>
      <c r="D20" s="33" t="s">
        <v>1874</v>
      </c>
      <c r="E20" s="33">
        <v>35</v>
      </c>
      <c r="F20" s="33">
        <v>1</v>
      </c>
      <c r="G20" s="33"/>
      <c r="H20" s="34"/>
      <c r="I20" s="35">
        <f t="shared" si="2"/>
        <v>27</v>
      </c>
      <c r="J20" s="35">
        <f>COUNTIF('協和工商_設計1'!$D$4:$D$200,J$2)</f>
        <v>15</v>
      </c>
      <c r="K20" s="35">
        <f>COUNTIF('協和工商_設計1'!$D$4:$D$200,K$2)</f>
        <v>0</v>
      </c>
      <c r="L20" s="35">
        <f>COUNTIF('協和工商_設計1'!$D$4:$D$200,L$2)</f>
        <v>0</v>
      </c>
      <c r="M20" s="35">
        <f>COUNTIF('協和工商_設計1'!$D$4:$D$200,M$2)</f>
        <v>0</v>
      </c>
      <c r="N20" s="35">
        <f>COUNTIF('協和工商_設計1'!$D$4:$D$200,N$2)</f>
        <v>0</v>
      </c>
      <c r="O20" s="35">
        <f>COUNTIF('協和工商_設計1'!$D$4:$D$200,O$2)</f>
        <v>0</v>
      </c>
      <c r="P20" s="35">
        <f>COUNTIF('協和工商_設計1'!$D$4:$D$200,P$2)</f>
        <v>0</v>
      </c>
      <c r="Q20" s="35">
        <f>COUNTIF('協和工商_設計1'!$D$4:$D$200,Q$2)</f>
        <v>0</v>
      </c>
      <c r="R20" s="35">
        <f>COUNTIF('協和工商_設計1'!$D$4:$D$200,R$2)</f>
        <v>0</v>
      </c>
      <c r="S20" s="35">
        <f>COUNTIF('協和工商_設計1'!$D$4:$D$200,S$2)</f>
        <v>0</v>
      </c>
      <c r="T20" s="35">
        <f>COUNTIF('協和工商_設計1'!$D$4:$D$200,T$2)</f>
        <v>0</v>
      </c>
      <c r="U20" s="35">
        <f>COUNTIF('協和工商_設計1'!$D$4:$D$200,U$2)</f>
        <v>1</v>
      </c>
      <c r="V20" s="35">
        <f>COUNTIF('協和工商_設計1'!$D$4:$D$200,V$2)</f>
        <v>0</v>
      </c>
      <c r="W20" s="35">
        <f>COUNTIF('協和工商_設計1'!$D$4:$D$200,W$2)</f>
        <v>0</v>
      </c>
      <c r="X20" s="35">
        <f>COUNTIF('協和工商_設計1'!$D$4:$D$200,X$2)</f>
        <v>0</v>
      </c>
      <c r="Y20" s="35">
        <f>COUNTIF('協和工商_設計1'!$D$4:$D$200,Y$2)</f>
        <v>0</v>
      </c>
      <c r="Z20" s="35">
        <f>COUNTIF('協和工商_設計1'!$D$4:$D$200,Z$2)</f>
        <v>0</v>
      </c>
      <c r="AA20" s="35">
        <f>COUNTIF('協和工商_設計1'!$D$4:$D$200,AA$2)</f>
        <v>0</v>
      </c>
      <c r="AB20" s="35">
        <f>COUNTIF('協和工商_設計1'!$D$4:$D$200,AB$2)</f>
        <v>0</v>
      </c>
      <c r="AC20" s="35">
        <f>COUNTIF('協和工商_設計1'!$D$4:$D$200,AC$2)</f>
        <v>0</v>
      </c>
      <c r="AD20" s="35">
        <f>COUNTIF('協和工商_設計1'!$D$4:$D$200,AD$2)</f>
        <v>0</v>
      </c>
      <c r="AE20" s="35">
        <f>COUNTIF('協和工商_設計1'!$D$4:$D$200,AE$2)</f>
        <v>0</v>
      </c>
      <c r="AF20" s="35">
        <f>COUNTIF('協和工商_設計1'!$D$4:$D$200,AF$2)</f>
        <v>0</v>
      </c>
      <c r="AG20" s="35">
        <f>COUNTIF('協和工商_設計1'!$D$4:$D$200,AG$2)</f>
        <v>1</v>
      </c>
      <c r="AH20" s="35">
        <f>COUNTIF('協和工商_設計1'!$D$4:$D$200,AH$2)</f>
        <v>0</v>
      </c>
      <c r="AI20" s="35">
        <f>COUNTIF('協和工商_設計1'!$D$4:$D$200,AI$2)</f>
        <v>0</v>
      </c>
      <c r="AJ20" s="35">
        <f>COUNTIF('協和工商_設計1'!$D$4:$D$200,AJ$2)</f>
        <v>2</v>
      </c>
      <c r="AK20" s="35">
        <f>COUNTIF('協和工商_設計1'!$D$4:$D$200,AK$2)</f>
        <v>0</v>
      </c>
      <c r="AL20" s="35">
        <f>COUNTIF('協和工商_設計1'!$D$4:$D$200,AL$2)</f>
        <v>0</v>
      </c>
      <c r="AM20" s="35">
        <f>COUNTIF('協和工商_設計1'!$D$4:$D$200,AM$2)</f>
        <v>0</v>
      </c>
      <c r="AN20" s="35">
        <f>COUNTIF('協和工商_設計1'!$D$4:$D$200,AN$2)</f>
        <v>0</v>
      </c>
      <c r="AO20" s="35">
        <f>COUNTIF('協和工商_設計1'!$D$4:$D$200,AO$2)</f>
        <v>0</v>
      </c>
      <c r="AP20" s="35">
        <f>COUNTIF('協和工商_設計1'!$D$4:$D$200,AP$2)</f>
        <v>0</v>
      </c>
      <c r="AQ20" s="35">
        <f>COUNTIF('協和工商_設計1'!$D$4:$D$200,AQ$2)</f>
        <v>8</v>
      </c>
      <c r="AR20" s="35">
        <f>COUNTIF('協和工商_設計1'!$D$4:$D$200,AR$2)</f>
        <v>0</v>
      </c>
      <c r="AS20" s="35">
        <f>COUNTIF('協和工商_設計1'!$D$4:$D$200,AS$2)</f>
        <v>0</v>
      </c>
      <c r="AT20" s="35">
        <f>COUNTIF('協和工商_設計1'!$D$4:$D$200,AT$2)</f>
        <v>0</v>
      </c>
      <c r="AU20" s="35">
        <f>COUNTIF('協和工商_設計1'!$D$4:$D$200,AU$2)</f>
        <v>0</v>
      </c>
      <c r="AV20" s="35">
        <f>COUNTIF('協和工商_設計1'!$D$4:$D$200,AV$2)</f>
        <v>0</v>
      </c>
      <c r="AW20" s="35">
        <f>COUNTIF('協和工商_設計1'!$D$4:$D$200,AW$2)</f>
        <v>0</v>
      </c>
      <c r="AX20" s="35">
        <f>COUNTIF('協和工商_設計1'!$D$4:$D$200,AX$2)</f>
        <v>0</v>
      </c>
      <c r="AY20" s="35">
        <f>COUNTIF('協和工商_設計1'!$D$4:$D$200,AY$2)</f>
        <v>0</v>
      </c>
      <c r="AZ20" s="35">
        <f>COUNTIF('協和工商_設計1'!$D$4:$D$200,AZ$2)</f>
        <v>0</v>
      </c>
      <c r="BA20" s="35">
        <f>COUNTIF('協和工商_設計1'!$D$4:$D$200,BA$2)</f>
        <v>0</v>
      </c>
      <c r="BB20" s="35">
        <f>COUNTIF('協和工商_設計1'!$D$4:$D$200,BB$2)</f>
        <v>0</v>
      </c>
      <c r="BC20" s="35">
        <f>COUNTIF('協和工商_設計1'!$D$4:$D$200,BC$2)</f>
        <v>0</v>
      </c>
      <c r="BD20" s="35">
        <f>COUNTIF('協和工商_設計1'!$D$4:$D$200,BD$2)</f>
        <v>0</v>
      </c>
      <c r="BE20" s="35">
        <f>COUNTIF('協和工商_設計1'!$D$4:$D$200,BE$2)</f>
        <v>0</v>
      </c>
      <c r="BF20" s="35">
        <f>COUNTIF('協和工商_設計1'!$D$4:$D$200,BF$2)</f>
        <v>0</v>
      </c>
      <c r="BG20" s="35">
        <f>COUNTIF('協和工商_設計1'!$D$4:$D$200,BG$2)</f>
        <v>0</v>
      </c>
      <c r="BH20" s="35">
        <f>COUNTIF('協和工商_設計1'!$D$4:$D$200,BH$2)</f>
        <v>0</v>
      </c>
      <c r="BI20" s="35">
        <f>COUNTIF('協和工商_設計1'!$D$4:$D$200,BI$2)</f>
        <v>0</v>
      </c>
      <c r="BJ20" s="35">
        <f>COUNTIF('協和工商_設計1'!$D$4:$D$200,BJ$2)</f>
        <v>0</v>
      </c>
      <c r="BK20" s="35">
        <f>COUNTIF('協和工商_設計1'!$D$4:$D$200,BK$2)</f>
        <v>0</v>
      </c>
      <c r="BL20" s="35">
        <f>COUNTIF('協和工商_設計1'!$D$4:$D$200,BL$2)</f>
        <v>0</v>
      </c>
      <c r="BM20" s="35">
        <f>COUNTIF('協和工商_設計1'!$D$4:$D$200,BM$2)</f>
        <v>0</v>
      </c>
      <c r="BN20" s="35">
        <f>COUNTIF('協和工商_設計1'!$D$4:$D$200,BN$2)</f>
        <v>0</v>
      </c>
      <c r="BO20" s="35">
        <f>COUNTIF('協和工商_設計1'!$D$4:$D$200,BO$2)</f>
        <v>0</v>
      </c>
      <c r="BP20" s="35">
        <f>COUNTIF('協和工商_設計1'!$D$4:$D$200,BP$2)</f>
        <v>0</v>
      </c>
      <c r="BQ20" s="35">
        <f>COUNTIF('協和工商_設計1'!$D$4:$D$200,BQ$2)</f>
        <v>0</v>
      </c>
      <c r="BR20" s="35">
        <f>COUNTIF('協和工商_設計1'!$D$4:$D$200,BR$2)</f>
        <v>0</v>
      </c>
      <c r="BS20" s="35">
        <f>COUNTIF('協和工商_設計1'!$D$4:$D$200,BS$2)</f>
        <v>0</v>
      </c>
      <c r="BT20" s="35">
        <f>COUNTIF('協和工商_設計1'!$D$4:$D$200,BT$2)</f>
        <v>0</v>
      </c>
      <c r="BU20" s="35">
        <f>COUNTIF('協和工商_設計1'!$D$4:$D$200,BU$2)</f>
        <v>0</v>
      </c>
      <c r="BV20" s="35">
        <f>COUNTIF('協和工商_設計1'!$D$4:$D$200,BV$2)</f>
        <v>0</v>
      </c>
      <c r="BW20" s="35">
        <f>COUNTIF('協和工商_設計1'!$D$4:$D$200,BW$2)</f>
        <v>0</v>
      </c>
      <c r="BX20" s="35">
        <f>COUNTIF('協和工商_設計1'!$D$4:$D$200,BX$2)</f>
        <v>0</v>
      </c>
      <c r="BY20" s="36">
        <f>COUNTIF('協和工商_設計1'!$D$4:$D$200,BY$2)</f>
        <v>0</v>
      </c>
    </row>
    <row r="21" spans="1:77" ht="16.5">
      <c r="A21" s="92"/>
      <c r="B21" s="94"/>
      <c r="C21" s="44" t="s">
        <v>1896</v>
      </c>
      <c r="D21" s="33" t="s">
        <v>1874</v>
      </c>
      <c r="E21" s="33">
        <v>35</v>
      </c>
      <c r="F21" s="33">
        <v>1</v>
      </c>
      <c r="G21" s="33"/>
      <c r="H21" s="34"/>
      <c r="I21" s="35">
        <f t="shared" si="2"/>
        <v>4</v>
      </c>
      <c r="J21" s="35">
        <f>COUNTIF('協和工商_商業1'!$D$4:$D$200,J$2)</f>
        <v>0</v>
      </c>
      <c r="K21" s="35">
        <f>COUNTIF('協和工商_商業1'!$D$4:$D$200,K$2)</f>
        <v>0</v>
      </c>
      <c r="L21" s="35">
        <f>COUNTIF('協和工商_商業1'!$D$4:$D$200,L$2)</f>
        <v>0</v>
      </c>
      <c r="M21" s="35">
        <f>COUNTIF('協和工商_商業1'!$D$4:$D$200,M$2)</f>
        <v>0</v>
      </c>
      <c r="N21" s="35">
        <f>COUNTIF('協和工商_商業1'!$D$4:$D$200,N$2)</f>
        <v>0</v>
      </c>
      <c r="O21" s="35">
        <f>COUNTIF('協和工商_商業1'!$D$4:$D$200,O$2)</f>
        <v>0</v>
      </c>
      <c r="P21" s="35">
        <f>COUNTIF('協和工商_商業1'!$D$4:$D$200,P$2)</f>
        <v>0</v>
      </c>
      <c r="Q21" s="35">
        <f>COUNTIF('協和工商_商業1'!$D$4:$D$200,Q$2)</f>
        <v>0</v>
      </c>
      <c r="R21" s="35">
        <f>COUNTIF('協和工商_商業1'!$D$4:$D$200,R$2)</f>
        <v>0</v>
      </c>
      <c r="S21" s="35">
        <f>COUNTIF('協和工商_商業1'!$D$4:$D$200,S$2)</f>
        <v>0</v>
      </c>
      <c r="T21" s="35">
        <f>COUNTIF('協和工商_商業1'!$D$4:$D$200,T$2)</f>
        <v>0</v>
      </c>
      <c r="U21" s="35">
        <f>COUNTIF('協和工商_商業1'!$D$4:$D$200,U$2)</f>
        <v>0</v>
      </c>
      <c r="V21" s="35">
        <f>COUNTIF('協和工商_商業1'!$D$4:$D$200,V$2)</f>
        <v>0</v>
      </c>
      <c r="W21" s="35">
        <f>COUNTIF('協和工商_商業1'!$D$4:$D$200,W$2)</f>
        <v>0</v>
      </c>
      <c r="X21" s="35">
        <f>COUNTIF('協和工商_商業1'!$D$4:$D$200,X$2)</f>
        <v>0</v>
      </c>
      <c r="Y21" s="35">
        <f>COUNTIF('協和工商_商業1'!$D$4:$D$200,Y$2)</f>
        <v>0</v>
      </c>
      <c r="Z21" s="35">
        <f>COUNTIF('協和工商_商業1'!$D$4:$D$200,Z$2)</f>
        <v>0</v>
      </c>
      <c r="AA21" s="35">
        <f>COUNTIF('協和工商_商業1'!$D$4:$D$200,AA$2)</f>
        <v>0</v>
      </c>
      <c r="AB21" s="35">
        <f>COUNTIF('協和工商_商業1'!$D$4:$D$200,AB$2)</f>
        <v>0</v>
      </c>
      <c r="AC21" s="35">
        <f>COUNTIF('協和工商_商業1'!$D$4:$D$200,AC$2)</f>
        <v>0</v>
      </c>
      <c r="AD21" s="35">
        <f>COUNTIF('協和工商_商業1'!$D$4:$D$200,AD$2)</f>
        <v>0</v>
      </c>
      <c r="AE21" s="35">
        <f>COUNTIF('協和工商_商業1'!$D$4:$D$200,AE$2)</f>
        <v>0</v>
      </c>
      <c r="AF21" s="35">
        <f>COUNTIF('協和工商_商業1'!$D$4:$D$200,AF$2)</f>
        <v>0</v>
      </c>
      <c r="AG21" s="35">
        <f>COUNTIF('協和工商_商業1'!$D$4:$D$200,AG$2)</f>
        <v>3</v>
      </c>
      <c r="AH21" s="35">
        <f>COUNTIF('協和工商_商業1'!$D$4:$D$200,AH$2)</f>
        <v>0</v>
      </c>
      <c r="AI21" s="35">
        <f>COUNTIF('協和工商_商業1'!$D$4:$D$200,AI$2)</f>
        <v>0</v>
      </c>
      <c r="AJ21" s="35">
        <f>COUNTIF('協和工商_商業1'!$D$4:$D$200,AJ$2)</f>
        <v>0</v>
      </c>
      <c r="AK21" s="35">
        <f>COUNTIF('協和工商_商業1'!$D$4:$D$200,AK$2)</f>
        <v>0</v>
      </c>
      <c r="AL21" s="35">
        <f>COUNTIF('協和工商_商業1'!$D$4:$D$200,AL$2)</f>
        <v>0</v>
      </c>
      <c r="AM21" s="35">
        <f>COUNTIF('協和工商_商業1'!$D$4:$D$200,AM$2)</f>
        <v>0</v>
      </c>
      <c r="AN21" s="35">
        <f>COUNTIF('協和工商_商業1'!$D$4:$D$200,AN$2)</f>
        <v>0</v>
      </c>
      <c r="AO21" s="35">
        <f>COUNTIF('協和工商_商業1'!$D$4:$D$200,AO$2)</f>
        <v>0</v>
      </c>
      <c r="AP21" s="35">
        <f>COUNTIF('協和工商_商業1'!$D$4:$D$200,AP$2)</f>
        <v>0</v>
      </c>
      <c r="AQ21" s="35">
        <f>COUNTIF('協和工商_商業1'!$D$4:$D$200,AQ$2)</f>
        <v>1</v>
      </c>
      <c r="AR21" s="35">
        <f>COUNTIF('協和工商_商業1'!$D$4:$D$200,AR$2)</f>
        <v>0</v>
      </c>
      <c r="AS21" s="35">
        <f>COUNTIF('協和工商_商業1'!$D$4:$D$200,AS$2)</f>
        <v>0</v>
      </c>
      <c r="AT21" s="35">
        <f>COUNTIF('協和工商_商業1'!$D$4:$D$200,AT$2)</f>
        <v>0</v>
      </c>
      <c r="AU21" s="35">
        <f>COUNTIF('協和工商_商業1'!$D$4:$D$200,AU$2)</f>
        <v>0</v>
      </c>
      <c r="AV21" s="35">
        <f>COUNTIF('協和工商_商業1'!$D$4:$D$200,AV$2)</f>
        <v>0</v>
      </c>
      <c r="AW21" s="35">
        <f>COUNTIF('協和工商_商業1'!$D$4:$D$200,AW$2)</f>
        <v>0</v>
      </c>
      <c r="AX21" s="35">
        <f>COUNTIF('協和工商_商業1'!$D$4:$D$200,AX$2)</f>
        <v>0</v>
      </c>
      <c r="AY21" s="35">
        <f>COUNTIF('協和工商_商業1'!$D$4:$D$200,AY$2)</f>
        <v>0</v>
      </c>
      <c r="AZ21" s="35">
        <f>COUNTIF('協和工商_商業1'!$D$4:$D$200,AZ$2)</f>
        <v>0</v>
      </c>
      <c r="BA21" s="35">
        <f>COUNTIF('協和工商_商業1'!$D$4:$D$200,BA$2)</f>
        <v>0</v>
      </c>
      <c r="BB21" s="35">
        <f>COUNTIF('協和工商_商業1'!$D$4:$D$200,BB$2)</f>
        <v>0</v>
      </c>
      <c r="BC21" s="35">
        <f>COUNTIF('協和工商_商業1'!$D$4:$D$200,BC$2)</f>
        <v>0</v>
      </c>
      <c r="BD21" s="35">
        <f>COUNTIF('協和工商_商業1'!$D$4:$D$200,BD$2)</f>
        <v>0</v>
      </c>
      <c r="BE21" s="35">
        <f>COUNTIF('協和工商_商業1'!$D$4:$D$200,BE$2)</f>
        <v>0</v>
      </c>
      <c r="BF21" s="35">
        <f>COUNTIF('協和工商_商業1'!$D$4:$D$200,BF$2)</f>
        <v>0</v>
      </c>
      <c r="BG21" s="35">
        <f>COUNTIF('協和工商_商業1'!$D$4:$D$200,BG$2)</f>
        <v>0</v>
      </c>
      <c r="BH21" s="35">
        <f>COUNTIF('協和工商_商業1'!$D$4:$D$200,BH$2)</f>
        <v>0</v>
      </c>
      <c r="BI21" s="35">
        <f>COUNTIF('協和工商_商業1'!$D$4:$D$200,BI$2)</f>
        <v>0</v>
      </c>
      <c r="BJ21" s="35">
        <f>COUNTIF('協和工商_商業1'!$D$4:$D$200,BJ$2)</f>
        <v>0</v>
      </c>
      <c r="BK21" s="35">
        <f>COUNTIF('協和工商_商業1'!$D$4:$D$200,BK$2)</f>
        <v>0</v>
      </c>
      <c r="BL21" s="35">
        <f>COUNTIF('協和工商_商業1'!$D$4:$D$200,BL$2)</f>
        <v>0</v>
      </c>
      <c r="BM21" s="35">
        <f>COUNTIF('協和工商_商業1'!$D$4:$D$200,BM$2)</f>
        <v>0</v>
      </c>
      <c r="BN21" s="35">
        <f>COUNTIF('協和工商_商業1'!$D$4:$D$200,BN$2)</f>
        <v>0</v>
      </c>
      <c r="BO21" s="35">
        <f>COUNTIF('協和工商_商業1'!$D$4:$D$200,BO$2)</f>
        <v>0</v>
      </c>
      <c r="BP21" s="35">
        <f>COUNTIF('協和工商_商業1'!$D$4:$D$200,BP$2)</f>
        <v>0</v>
      </c>
      <c r="BQ21" s="35">
        <f>COUNTIF('協和工商_商業1'!$D$4:$D$200,BQ$2)</f>
        <v>0</v>
      </c>
      <c r="BR21" s="35">
        <f>COUNTIF('協和工商_商業1'!$D$4:$D$200,BR$2)</f>
        <v>0</v>
      </c>
      <c r="BS21" s="35">
        <f>COUNTIF('協和工商_商業1'!$D$4:$D$200,BS$2)</f>
        <v>0</v>
      </c>
      <c r="BT21" s="35">
        <f>COUNTIF('協和工商_商業1'!$D$4:$D$200,BT$2)</f>
        <v>0</v>
      </c>
      <c r="BU21" s="35">
        <f>COUNTIF('協和工商_商業1'!$D$4:$D$200,BU$2)</f>
        <v>0</v>
      </c>
      <c r="BV21" s="35">
        <f>COUNTIF('協和工商_商業1'!$D$4:$D$200,BV$2)</f>
        <v>0</v>
      </c>
      <c r="BW21" s="35">
        <f>COUNTIF('協和工商_商業1'!$D$4:$D$200,BW$2)</f>
        <v>0</v>
      </c>
      <c r="BX21" s="35">
        <f>COUNTIF('協和工商_商業1'!$D$4:$D$200,BX$2)</f>
        <v>0</v>
      </c>
      <c r="BY21" s="36">
        <f>COUNTIF('協和工商_商業1'!$D$4:$D$200,BY$2)</f>
        <v>0</v>
      </c>
    </row>
    <row r="22" spans="1:77" ht="16.5">
      <c r="A22" s="92"/>
      <c r="B22" s="94"/>
      <c r="C22" s="44" t="s">
        <v>1720</v>
      </c>
      <c r="D22" s="33" t="s">
        <v>1874</v>
      </c>
      <c r="E22" s="33">
        <v>35</v>
      </c>
      <c r="F22" s="33">
        <v>1</v>
      </c>
      <c r="G22" s="33"/>
      <c r="H22" s="34"/>
      <c r="I22" s="35">
        <f t="shared" si="2"/>
        <v>14</v>
      </c>
      <c r="J22" s="35">
        <f>COUNTIF('協和工商_電機電子2'!$D$4:$D$200,J$2)</f>
        <v>0</v>
      </c>
      <c r="K22" s="35">
        <f>COUNTIF('協和工商_電機電子2'!$D$4:$D$200,K$2)</f>
        <v>0</v>
      </c>
      <c r="L22" s="35">
        <f>COUNTIF('協和工商_電機電子2'!$D$4:$D$200,L$2)</f>
        <v>0</v>
      </c>
      <c r="M22" s="35">
        <f>COUNTIF('協和工商_電機電子2'!$D$4:$D$200,M$2)</f>
        <v>0</v>
      </c>
      <c r="N22" s="35">
        <f>COUNTIF('協和工商_電機電子2'!$D$4:$D$200,N$2)</f>
        <v>0</v>
      </c>
      <c r="O22" s="35">
        <f>COUNTIF('協和工商_電機電子2'!$D$4:$D$200,O$2)</f>
        <v>0</v>
      </c>
      <c r="P22" s="35">
        <f>COUNTIF('協和工商_電機電子2'!$D$4:$D$200,P$2)</f>
        <v>0</v>
      </c>
      <c r="Q22" s="35">
        <f>COUNTIF('協和工商_電機電子2'!$D$4:$D$200,Q$2)</f>
        <v>0</v>
      </c>
      <c r="R22" s="35">
        <f>COUNTIF('協和工商_電機電子2'!$D$4:$D$200,R$2)</f>
        <v>0</v>
      </c>
      <c r="S22" s="35">
        <f>COUNTIF('協和工商_電機電子2'!$D$4:$D$200,S$2)</f>
        <v>0</v>
      </c>
      <c r="T22" s="35">
        <f>COUNTIF('協和工商_電機電子2'!$D$4:$D$200,T$2)</f>
        <v>0</v>
      </c>
      <c r="U22" s="35">
        <f>COUNTIF('協和工商_電機電子2'!$D$4:$D$200,U$2)</f>
        <v>0</v>
      </c>
      <c r="V22" s="35">
        <f>COUNTIF('協和工商_電機電子2'!$D$4:$D$200,V$2)</f>
        <v>5</v>
      </c>
      <c r="W22" s="35">
        <f>COUNTIF('協和工商_電機電子2'!$D$4:$D$200,W$2)</f>
        <v>0</v>
      </c>
      <c r="X22" s="35">
        <f>COUNTIF('協和工商_電機電子2'!$D$4:$D$200,X$2)</f>
        <v>0</v>
      </c>
      <c r="Y22" s="35">
        <f>COUNTIF('協和工商_電機電子2'!$D$4:$D$200,Y$2)</f>
        <v>0</v>
      </c>
      <c r="Z22" s="35">
        <f>COUNTIF('協和工商_電機電子2'!$D$4:$D$200,Z$2)</f>
        <v>0</v>
      </c>
      <c r="AA22" s="35">
        <f>COUNTIF('協和工商_電機電子2'!$D$4:$D$200,AA$2)</f>
        <v>0</v>
      </c>
      <c r="AB22" s="35">
        <f>COUNTIF('協和工商_電機電子2'!$D$4:$D$200,AB$2)</f>
        <v>0</v>
      </c>
      <c r="AC22" s="35">
        <f>COUNTIF('協和工商_電機電子2'!$D$4:$D$200,AC$2)</f>
        <v>0</v>
      </c>
      <c r="AD22" s="35">
        <f>COUNTIF('協和工商_電機電子2'!$D$4:$D$200,AD$2)</f>
        <v>0</v>
      </c>
      <c r="AE22" s="35">
        <f>COUNTIF('協和工商_電機電子2'!$D$4:$D$200,AE$2)</f>
        <v>0</v>
      </c>
      <c r="AF22" s="35">
        <f>COUNTIF('協和工商_電機電子2'!$D$4:$D$200,AF$2)</f>
        <v>0</v>
      </c>
      <c r="AG22" s="35">
        <f>COUNTIF('協和工商_電機電子2'!$D$4:$D$200,AG$2)</f>
        <v>3</v>
      </c>
      <c r="AH22" s="35">
        <f>COUNTIF('協和工商_電機電子2'!$D$4:$D$200,AH$2)</f>
        <v>0</v>
      </c>
      <c r="AI22" s="35">
        <f>COUNTIF('協和工商_電機電子2'!$D$4:$D$200,AI$2)</f>
        <v>0</v>
      </c>
      <c r="AJ22" s="35">
        <f>COUNTIF('協和工商_電機電子2'!$D$4:$D$200,AJ$2)</f>
        <v>0</v>
      </c>
      <c r="AK22" s="35">
        <f>COUNTIF('協和工商_電機電子2'!$D$4:$D$200,AK$2)</f>
        <v>0</v>
      </c>
      <c r="AL22" s="35">
        <f>COUNTIF('協和工商_電機電子2'!$D$4:$D$200,AL$2)</f>
        <v>0</v>
      </c>
      <c r="AM22" s="35">
        <f>COUNTIF('協和工商_電機電子2'!$D$4:$D$200,AM$2)</f>
        <v>0</v>
      </c>
      <c r="AN22" s="35">
        <f>COUNTIF('協和工商_電機電子2'!$D$4:$D$200,AN$2)</f>
        <v>0</v>
      </c>
      <c r="AO22" s="35">
        <f>COUNTIF('協和工商_電機電子2'!$D$4:$D$200,AO$2)</f>
        <v>0</v>
      </c>
      <c r="AP22" s="35">
        <f>COUNTIF('協和工商_電機電子2'!$D$4:$D$200,AP$2)</f>
        <v>0</v>
      </c>
      <c r="AQ22" s="35">
        <f>COUNTIF('協和工商_電機電子2'!$D$4:$D$200,AQ$2)</f>
        <v>0</v>
      </c>
      <c r="AR22" s="35">
        <f>COUNTIF('協和工商_電機電子2'!$D$4:$D$200,AR$2)</f>
        <v>0</v>
      </c>
      <c r="AS22" s="35">
        <f>COUNTIF('協和工商_電機電子2'!$D$4:$D$200,AS$2)</f>
        <v>0</v>
      </c>
      <c r="AT22" s="35">
        <f>COUNTIF('協和工商_電機電子2'!$D$4:$D$200,AT$2)</f>
        <v>0</v>
      </c>
      <c r="AU22" s="35">
        <f>COUNTIF('協和工商_電機電子2'!$D$4:$D$200,AU$2)</f>
        <v>0</v>
      </c>
      <c r="AV22" s="35">
        <f>COUNTIF('協和工商_電機電子2'!$D$4:$D$200,AV$2)</f>
        <v>0</v>
      </c>
      <c r="AW22" s="35">
        <f>COUNTIF('協和工商_電機電子2'!$D$4:$D$200,AW$2)</f>
        <v>0</v>
      </c>
      <c r="AX22" s="35">
        <f>COUNTIF('協和工商_電機電子2'!$D$4:$D$200,AX$2)</f>
        <v>0</v>
      </c>
      <c r="AY22" s="35">
        <f>COUNTIF('協和工商_電機電子2'!$D$4:$D$200,AY$2)</f>
        <v>0</v>
      </c>
      <c r="AZ22" s="35">
        <f>COUNTIF('協和工商_電機電子2'!$D$4:$D$200,AZ$2)</f>
        <v>0</v>
      </c>
      <c r="BA22" s="35">
        <f>COUNTIF('協和工商_電機電子2'!$D$4:$D$200,BA$2)</f>
        <v>0</v>
      </c>
      <c r="BB22" s="35">
        <f>COUNTIF('協和工商_電機電子2'!$D$4:$D$200,BB$2)</f>
        <v>0</v>
      </c>
      <c r="BC22" s="35">
        <f>COUNTIF('協和工商_電機電子2'!$D$4:$D$200,BC$2)</f>
        <v>0</v>
      </c>
      <c r="BD22" s="35">
        <f>COUNTIF('協和工商_電機電子2'!$D$4:$D$200,BD$2)</f>
        <v>6</v>
      </c>
      <c r="BE22" s="35">
        <f>COUNTIF('協和工商_電機電子2'!$D$4:$D$200,BE$2)</f>
        <v>0</v>
      </c>
      <c r="BF22" s="35">
        <f>COUNTIF('協和工商_電機電子2'!$D$4:$D$200,BF$2)</f>
        <v>0</v>
      </c>
      <c r="BG22" s="35">
        <f>COUNTIF('協和工商_電機電子2'!$D$4:$D$200,BG$2)</f>
        <v>0</v>
      </c>
      <c r="BH22" s="35">
        <f>COUNTIF('協和工商_電機電子2'!$D$4:$D$200,BH$2)</f>
        <v>0</v>
      </c>
      <c r="BI22" s="35">
        <f>COUNTIF('協和工商_電機電子2'!$D$4:$D$200,BI$2)</f>
        <v>0</v>
      </c>
      <c r="BJ22" s="35">
        <f>COUNTIF('協和工商_電機電子2'!$D$4:$D$200,BJ$2)</f>
        <v>0</v>
      </c>
      <c r="BK22" s="35">
        <f>COUNTIF('協和工商_電機電子2'!$D$4:$D$200,BK$2)</f>
        <v>0</v>
      </c>
      <c r="BL22" s="35">
        <f>COUNTIF('協和工商_電機電子2'!$D$4:$D$200,BL$2)</f>
        <v>0</v>
      </c>
      <c r="BM22" s="35">
        <f>COUNTIF('協和工商_電機電子2'!$D$4:$D$200,BM$2)</f>
        <v>0</v>
      </c>
      <c r="BN22" s="35">
        <f>COUNTIF('協和工商_電機電子2'!$D$4:$D$200,BN$2)</f>
        <v>0</v>
      </c>
      <c r="BO22" s="35">
        <f>COUNTIF('協和工商_電機電子2'!$D$4:$D$200,BO$2)</f>
        <v>0</v>
      </c>
      <c r="BP22" s="35">
        <f>COUNTIF('協和工商_電機電子2'!$D$4:$D$200,BP$2)</f>
        <v>0</v>
      </c>
      <c r="BQ22" s="35">
        <f>COUNTIF('協和工商_電機電子2'!$D$4:$D$200,BQ$2)</f>
        <v>0</v>
      </c>
      <c r="BR22" s="35">
        <f>COUNTIF('協和工商_電機電子2'!$D$4:$D$200,BR$2)</f>
        <v>0</v>
      </c>
      <c r="BS22" s="35">
        <f>COUNTIF('協和工商_電機電子2'!$D$4:$D$200,BS$2)</f>
        <v>0</v>
      </c>
      <c r="BT22" s="35">
        <f>COUNTIF('協和工商_電機電子2'!$D$4:$D$200,BT$2)</f>
        <v>0</v>
      </c>
      <c r="BU22" s="35">
        <f>COUNTIF('協和工商_電機電子2'!$D$4:$D$200,BU$2)</f>
        <v>0</v>
      </c>
      <c r="BV22" s="35">
        <f>COUNTIF('協和工商_電機電子2'!$D$4:$D$200,BV$2)</f>
        <v>0</v>
      </c>
      <c r="BW22" s="35">
        <f>COUNTIF('協和工商_電機電子2'!$D$4:$D$200,BW$2)</f>
        <v>0</v>
      </c>
      <c r="BX22" s="35">
        <f>COUNTIF('協和工商_電機電子2'!$D$4:$D$200,BX$2)</f>
        <v>0</v>
      </c>
      <c r="BY22" s="36">
        <f>COUNTIF('協和工商_電機電子2'!$D$4:$D$200,BY$2)</f>
        <v>0</v>
      </c>
    </row>
    <row r="23" spans="1:77" ht="16.5">
      <c r="A23" s="92"/>
      <c r="B23" s="94"/>
      <c r="C23" s="44" t="s">
        <v>1725</v>
      </c>
      <c r="D23" s="33" t="s">
        <v>1874</v>
      </c>
      <c r="E23" s="33">
        <v>35</v>
      </c>
      <c r="F23" s="33">
        <v>1</v>
      </c>
      <c r="G23" s="33"/>
      <c r="H23" s="34"/>
      <c r="I23" s="35">
        <f t="shared" si="2"/>
        <v>5</v>
      </c>
      <c r="J23" s="35">
        <f>COUNTIF('協和工商_動力機械2'!$D$4:$D$200,J$2)</f>
        <v>0</v>
      </c>
      <c r="K23" s="35">
        <f>COUNTIF('協和工商_動力機械2'!$D$4:$D$200,K$2)</f>
        <v>0</v>
      </c>
      <c r="L23" s="35">
        <f>COUNTIF('協和工商_動力機械2'!$D$4:$D$200,L$2)</f>
        <v>0</v>
      </c>
      <c r="M23" s="35">
        <f>COUNTIF('協和工商_動力機械2'!$D$4:$D$200,M$2)</f>
        <v>0</v>
      </c>
      <c r="N23" s="35">
        <f>COUNTIF('協和工商_動力機械2'!$D$4:$D$200,N$2)</f>
        <v>0</v>
      </c>
      <c r="O23" s="35">
        <f>COUNTIF('協和工商_動力機械2'!$D$4:$D$200,O$2)</f>
        <v>0</v>
      </c>
      <c r="P23" s="35">
        <f>COUNTIF('協和工商_動力機械2'!$D$4:$D$200,P$2)</f>
        <v>0</v>
      </c>
      <c r="Q23" s="35">
        <f>COUNTIF('協和工商_動力機械2'!$D$4:$D$200,Q$2)</f>
        <v>0</v>
      </c>
      <c r="R23" s="35">
        <f>COUNTIF('協和工商_動力機械2'!$D$4:$D$200,R$2)</f>
        <v>0</v>
      </c>
      <c r="S23" s="35">
        <f>COUNTIF('協和工商_動力機械2'!$D$4:$D$200,S$2)</f>
        <v>0</v>
      </c>
      <c r="T23" s="35">
        <f>COUNTIF('協和工商_動力機械2'!$D$4:$D$200,T$2)</f>
        <v>0</v>
      </c>
      <c r="U23" s="35">
        <f>COUNTIF('協和工商_動力機械2'!$D$4:$D$200,U$2)</f>
        <v>0</v>
      </c>
      <c r="V23" s="35">
        <f>COUNTIF('協和工商_動力機械2'!$D$4:$D$200,V$2)</f>
        <v>3</v>
      </c>
      <c r="W23" s="35">
        <f>COUNTIF('協和工商_動力機械2'!$D$4:$D$200,W$2)</f>
        <v>0</v>
      </c>
      <c r="X23" s="35">
        <f>COUNTIF('協和工商_動力機械2'!$D$4:$D$200,X$2)</f>
        <v>0</v>
      </c>
      <c r="Y23" s="35">
        <f>COUNTIF('協和工商_動力機械2'!$D$4:$D$200,Y$2)</f>
        <v>0</v>
      </c>
      <c r="Z23" s="35">
        <f>COUNTIF('協和工商_動力機械2'!$D$4:$D$200,Z$2)</f>
        <v>0</v>
      </c>
      <c r="AA23" s="35">
        <f>COUNTIF('協和工商_動力機械2'!$D$4:$D$200,AA$2)</f>
        <v>0</v>
      </c>
      <c r="AB23" s="35">
        <f>COUNTIF('協和工商_動力機械2'!$D$4:$D$200,AB$2)</f>
        <v>0</v>
      </c>
      <c r="AC23" s="35">
        <f>COUNTIF('協和工商_動力機械2'!$D$4:$D$200,AC$2)</f>
        <v>0</v>
      </c>
      <c r="AD23" s="35">
        <f>COUNTIF('協和工商_動力機械2'!$D$4:$D$200,AD$2)</f>
        <v>0</v>
      </c>
      <c r="AE23" s="35">
        <f>COUNTIF('協和工商_動力機械2'!$D$4:$D$200,AE$2)</f>
        <v>0</v>
      </c>
      <c r="AF23" s="35">
        <f>COUNTIF('協和工商_動力機械2'!$D$4:$D$200,AF$2)</f>
        <v>0</v>
      </c>
      <c r="AG23" s="35">
        <f>COUNTIF('協和工商_動力機械2'!$D$4:$D$200,AG$2)</f>
        <v>0</v>
      </c>
      <c r="AH23" s="35">
        <f>COUNTIF('協和工商_動力機械2'!$D$4:$D$200,AH$2)</f>
        <v>0</v>
      </c>
      <c r="AI23" s="35">
        <f>COUNTIF('協和工商_動力機械2'!$D$4:$D$200,AI$2)</f>
        <v>0</v>
      </c>
      <c r="AJ23" s="35">
        <f>COUNTIF('協和工商_動力機械2'!$D$4:$D$200,AJ$2)</f>
        <v>2</v>
      </c>
      <c r="AK23" s="35">
        <f>COUNTIF('協和工商_動力機械2'!$D$4:$D$200,AK$2)</f>
        <v>0</v>
      </c>
      <c r="AL23" s="35">
        <f>COUNTIF('協和工商_動力機械2'!$D$4:$D$200,AL$2)</f>
        <v>0</v>
      </c>
      <c r="AM23" s="35">
        <f>COUNTIF('協和工商_動力機械2'!$D$4:$D$200,AM$2)</f>
        <v>0</v>
      </c>
      <c r="AN23" s="35">
        <f>COUNTIF('協和工商_動力機械2'!$D$4:$D$200,AN$2)</f>
        <v>0</v>
      </c>
      <c r="AO23" s="35">
        <f>COUNTIF('協和工商_動力機械2'!$D$4:$D$200,AO$2)</f>
        <v>0</v>
      </c>
      <c r="AP23" s="35">
        <f>COUNTIF('協和工商_動力機械2'!$D$4:$D$200,AP$2)</f>
        <v>0</v>
      </c>
      <c r="AQ23" s="35">
        <f>COUNTIF('協和工商_動力機械2'!$D$4:$D$200,AQ$2)</f>
        <v>0</v>
      </c>
      <c r="AR23" s="35">
        <f>COUNTIF('協和工商_動力機械2'!$D$4:$D$200,AR$2)</f>
        <v>0</v>
      </c>
      <c r="AS23" s="35">
        <f>COUNTIF('協和工商_動力機械2'!$D$4:$D$200,AS$2)</f>
        <v>0</v>
      </c>
      <c r="AT23" s="35">
        <f>COUNTIF('協和工商_動力機械2'!$D$4:$D$200,AT$2)</f>
        <v>0</v>
      </c>
      <c r="AU23" s="35">
        <f>COUNTIF('協和工商_動力機械2'!$D$4:$D$200,AU$2)</f>
        <v>0</v>
      </c>
      <c r="AV23" s="35">
        <f>COUNTIF('協和工商_動力機械2'!$D$4:$D$200,AV$2)</f>
        <v>0</v>
      </c>
      <c r="AW23" s="35">
        <f>COUNTIF('協和工商_動力機械2'!$D$4:$D$200,AW$2)</f>
        <v>0</v>
      </c>
      <c r="AX23" s="35">
        <f>COUNTIF('協和工商_動力機械2'!$D$4:$D$200,AX$2)</f>
        <v>0</v>
      </c>
      <c r="AY23" s="35">
        <f>COUNTIF('協和工商_動力機械2'!$D$4:$D$200,AY$2)</f>
        <v>0</v>
      </c>
      <c r="AZ23" s="35">
        <f>COUNTIF('協和工商_動力機械2'!$D$4:$D$200,AZ$2)</f>
        <v>0</v>
      </c>
      <c r="BA23" s="35">
        <f>COUNTIF('協和工商_動力機械2'!$D$4:$D$200,BA$2)</f>
        <v>0</v>
      </c>
      <c r="BB23" s="35">
        <f>COUNTIF('協和工商_動力機械2'!$D$4:$D$200,BB$2)</f>
        <v>0</v>
      </c>
      <c r="BC23" s="35">
        <f>COUNTIF('協和工商_動力機械2'!$D$4:$D$200,BC$2)</f>
        <v>0</v>
      </c>
      <c r="BD23" s="35">
        <f>COUNTIF('協和工商_動力機械2'!$D$4:$D$200,BD$2)</f>
        <v>0</v>
      </c>
      <c r="BE23" s="35">
        <f>COUNTIF('協和工商_動力機械2'!$D$4:$D$200,BE$2)</f>
        <v>0</v>
      </c>
      <c r="BF23" s="35">
        <f>COUNTIF('協和工商_動力機械2'!$D$4:$D$200,BF$2)</f>
        <v>0</v>
      </c>
      <c r="BG23" s="35">
        <f>COUNTIF('協和工商_動力機械2'!$D$4:$D$200,BG$2)</f>
        <v>0</v>
      </c>
      <c r="BH23" s="35">
        <f>COUNTIF('協和工商_動力機械2'!$D$4:$D$200,BH$2)</f>
        <v>0</v>
      </c>
      <c r="BI23" s="35">
        <f>COUNTIF('協和工商_動力機械2'!$D$4:$D$200,BI$2)</f>
        <v>0</v>
      </c>
      <c r="BJ23" s="35">
        <f>COUNTIF('協和工商_動力機械2'!$D$4:$D$200,BJ$2)</f>
        <v>0</v>
      </c>
      <c r="BK23" s="35">
        <f>COUNTIF('協和工商_動力機械2'!$D$4:$D$200,BK$2)</f>
        <v>0</v>
      </c>
      <c r="BL23" s="35">
        <f>COUNTIF('協和工商_動力機械2'!$D$4:$D$200,BL$2)</f>
        <v>0</v>
      </c>
      <c r="BM23" s="35">
        <f>COUNTIF('協和工商_動力機械2'!$D$4:$D$200,BM$2)</f>
        <v>0</v>
      </c>
      <c r="BN23" s="35">
        <f>COUNTIF('協和工商_動力機械2'!$D$4:$D$200,BN$2)</f>
        <v>0</v>
      </c>
      <c r="BO23" s="35">
        <f>COUNTIF('協和工商_動力機械2'!$D$4:$D$200,BO$2)</f>
        <v>0</v>
      </c>
      <c r="BP23" s="35">
        <f>COUNTIF('協和工商_動力機械2'!$D$4:$D$200,BP$2)</f>
        <v>0</v>
      </c>
      <c r="BQ23" s="35">
        <f>COUNTIF('協和工商_動力機械2'!$D$4:$D$200,BQ$2)</f>
        <v>0</v>
      </c>
      <c r="BR23" s="35">
        <f>COUNTIF('協和工商_動力機械2'!$D$4:$D$200,BR$2)</f>
        <v>0</v>
      </c>
      <c r="BS23" s="35">
        <f>COUNTIF('協和工商_動力機械2'!$D$4:$D$200,BS$2)</f>
        <v>0</v>
      </c>
      <c r="BT23" s="35">
        <f>COUNTIF('協和工商_動力機械2'!$D$4:$D$200,BT$2)</f>
        <v>0</v>
      </c>
      <c r="BU23" s="35">
        <f>COUNTIF('協和工商_動力機械2'!$D$4:$D$200,BU$2)</f>
        <v>0</v>
      </c>
      <c r="BV23" s="35">
        <f>COUNTIF('協和工商_動力機械2'!$D$4:$D$200,BV$2)</f>
        <v>0</v>
      </c>
      <c r="BW23" s="35">
        <f>COUNTIF('協和工商_動力機械2'!$D$4:$D$200,BW$2)</f>
        <v>0</v>
      </c>
      <c r="BX23" s="35">
        <f>COUNTIF('協和工商_動力機械2'!$D$4:$D$200,BX$2)</f>
        <v>0</v>
      </c>
      <c r="BY23" s="36">
        <f>COUNTIF('協和工商_動力機械2'!$D$4:$D$200,BY$2)</f>
        <v>0</v>
      </c>
    </row>
    <row r="24" spans="1:77" ht="16.5">
      <c r="A24" s="92"/>
      <c r="B24" s="94"/>
      <c r="C24" s="44" t="s">
        <v>1726</v>
      </c>
      <c r="D24" s="33" t="s">
        <v>1874</v>
      </c>
      <c r="E24" s="33">
        <v>35</v>
      </c>
      <c r="F24" s="33">
        <v>1</v>
      </c>
      <c r="G24" s="33"/>
      <c r="H24" s="34"/>
      <c r="I24" s="35">
        <f t="shared" si="2"/>
        <v>17</v>
      </c>
      <c r="J24" s="35">
        <f>COUNTIF('協和工商_設計2'!$D$4:$D$200,J$2)</f>
        <v>0</v>
      </c>
      <c r="K24" s="35">
        <f>COUNTIF('協和工商_設計2'!$D$4:$D$200,K$2)</f>
        <v>0</v>
      </c>
      <c r="L24" s="35">
        <f>COUNTIF('協和工商_設計2'!$D$4:$D$200,L$2)</f>
        <v>0</v>
      </c>
      <c r="M24" s="35">
        <f>COUNTIF('協和工商_設計2'!$D$4:$D$200,M$2)</f>
        <v>0</v>
      </c>
      <c r="N24" s="35">
        <f>COUNTIF('協和工商_設計2'!$D$4:$D$200,N$2)</f>
        <v>0</v>
      </c>
      <c r="O24" s="35">
        <f>COUNTIF('協和工商_設計2'!$D$4:$D$200,O$2)</f>
        <v>0</v>
      </c>
      <c r="P24" s="35">
        <f>COUNTIF('協和工商_設計2'!$D$4:$D$200,P$2)</f>
        <v>0</v>
      </c>
      <c r="Q24" s="35">
        <f>COUNTIF('協和工商_設計2'!$D$4:$D$200,Q$2)</f>
        <v>0</v>
      </c>
      <c r="R24" s="35">
        <f>COUNTIF('協和工商_設計2'!$D$4:$D$200,R$2)</f>
        <v>0</v>
      </c>
      <c r="S24" s="35">
        <f>COUNTIF('協和工商_設計2'!$D$4:$D$200,S$2)</f>
        <v>0</v>
      </c>
      <c r="T24" s="35">
        <f>COUNTIF('協和工商_設計2'!$D$4:$D$200,T$2)</f>
        <v>0</v>
      </c>
      <c r="U24" s="35">
        <f>COUNTIF('協和工商_設計2'!$D$4:$D$200,U$2)</f>
        <v>0</v>
      </c>
      <c r="V24" s="35">
        <f>COUNTIF('協和工商_設計2'!$D$4:$D$200,V$2)</f>
        <v>5</v>
      </c>
      <c r="W24" s="35">
        <f>COUNTIF('協和工商_設計2'!$D$4:$D$200,W$2)</f>
        <v>0</v>
      </c>
      <c r="X24" s="35">
        <f>COUNTIF('協和工商_設計2'!$D$4:$D$200,X$2)</f>
        <v>0</v>
      </c>
      <c r="Y24" s="35">
        <f>COUNTIF('協和工商_設計2'!$D$4:$D$200,Y$2)</f>
        <v>0</v>
      </c>
      <c r="Z24" s="35">
        <f>COUNTIF('協和工商_設計2'!$D$4:$D$200,Z$2)</f>
        <v>0</v>
      </c>
      <c r="AA24" s="35">
        <f>COUNTIF('協和工商_設計2'!$D$4:$D$200,AA$2)</f>
        <v>0</v>
      </c>
      <c r="AB24" s="35">
        <f>COUNTIF('協和工商_設計2'!$D$4:$D$200,AB$2)</f>
        <v>0</v>
      </c>
      <c r="AC24" s="35">
        <f>COUNTIF('協和工商_設計2'!$D$4:$D$200,AC$2)</f>
        <v>0</v>
      </c>
      <c r="AD24" s="35">
        <f>COUNTIF('協和工商_設計2'!$D$4:$D$200,AD$2)</f>
        <v>0</v>
      </c>
      <c r="AE24" s="35">
        <f>COUNTIF('協和工商_設計2'!$D$4:$D$200,AE$2)</f>
        <v>0</v>
      </c>
      <c r="AF24" s="35">
        <f>COUNTIF('協和工商_設計2'!$D$4:$D$200,AF$2)</f>
        <v>0</v>
      </c>
      <c r="AG24" s="35">
        <f>COUNTIF('協和工商_設計2'!$D$4:$D$200,AG$2)</f>
        <v>1</v>
      </c>
      <c r="AH24" s="35">
        <f>COUNTIF('協和工商_設計2'!$D$4:$D$200,AH$2)</f>
        <v>0</v>
      </c>
      <c r="AI24" s="35">
        <f>COUNTIF('協和工商_設計2'!$D$4:$D$200,AI$2)</f>
        <v>0</v>
      </c>
      <c r="AJ24" s="35">
        <f>COUNTIF('協和工商_設計2'!$D$4:$D$200,AJ$2)</f>
        <v>0</v>
      </c>
      <c r="AK24" s="35">
        <f>COUNTIF('協和工商_設計2'!$D$4:$D$200,AK$2)</f>
        <v>0</v>
      </c>
      <c r="AL24" s="35">
        <f>COUNTIF('協和工商_設計2'!$D$4:$D$200,AL$2)</f>
        <v>0</v>
      </c>
      <c r="AM24" s="35">
        <f>COUNTIF('協和工商_設計2'!$D$4:$D$200,AM$2)</f>
        <v>0</v>
      </c>
      <c r="AN24" s="35">
        <f>COUNTIF('協和工商_設計2'!$D$4:$D$200,AN$2)</f>
        <v>0</v>
      </c>
      <c r="AO24" s="35">
        <f>COUNTIF('協和工商_設計2'!$D$4:$D$200,AO$2)</f>
        <v>0</v>
      </c>
      <c r="AP24" s="35">
        <f>COUNTIF('協和工商_設計2'!$D$4:$D$200,AP$2)</f>
        <v>0</v>
      </c>
      <c r="AQ24" s="35">
        <f>COUNTIF('協和工商_設計2'!$D$4:$D$200,AQ$2)</f>
        <v>0</v>
      </c>
      <c r="AR24" s="35">
        <f>COUNTIF('協和工商_設計2'!$D$4:$D$200,AR$2)</f>
        <v>0</v>
      </c>
      <c r="AS24" s="35">
        <f>COUNTIF('協和工商_設計2'!$D$4:$D$200,AS$2)</f>
        <v>0</v>
      </c>
      <c r="AT24" s="35">
        <f>COUNTIF('協和工商_設計2'!$D$4:$D$200,AT$2)</f>
        <v>0</v>
      </c>
      <c r="AU24" s="35">
        <f>COUNTIF('協和工商_設計2'!$D$4:$D$200,AU$2)</f>
        <v>0</v>
      </c>
      <c r="AV24" s="35">
        <f>COUNTIF('協和工商_設計2'!$D$4:$D$200,AV$2)</f>
        <v>0</v>
      </c>
      <c r="AW24" s="35">
        <f>COUNTIF('協和工商_設計2'!$D$4:$D$200,AW$2)</f>
        <v>0</v>
      </c>
      <c r="AX24" s="35">
        <f>COUNTIF('協和工商_設計2'!$D$4:$D$200,AX$2)</f>
        <v>0</v>
      </c>
      <c r="AY24" s="35">
        <f>COUNTIF('協和工商_設計2'!$D$4:$D$200,AY$2)</f>
        <v>0</v>
      </c>
      <c r="AZ24" s="35">
        <f>COUNTIF('協和工商_設計2'!$D$4:$D$200,AZ$2)</f>
        <v>0</v>
      </c>
      <c r="BA24" s="35">
        <f>COUNTIF('協和工商_設計2'!$D$4:$D$200,BA$2)</f>
        <v>0</v>
      </c>
      <c r="BB24" s="35">
        <f>COUNTIF('協和工商_設計2'!$D$4:$D$200,BB$2)</f>
        <v>0</v>
      </c>
      <c r="BC24" s="35">
        <f>COUNTIF('協和工商_設計2'!$D$4:$D$200,BC$2)</f>
        <v>0</v>
      </c>
      <c r="BD24" s="35">
        <f>COUNTIF('協和工商_設計2'!$D$4:$D$200,BD$2)</f>
        <v>0</v>
      </c>
      <c r="BE24" s="35">
        <f>COUNTIF('協和工商_設計2'!$D$4:$D$200,BE$2)</f>
        <v>0</v>
      </c>
      <c r="BF24" s="35">
        <f>COUNTIF('協和工商_設計2'!$D$4:$D$200,BF$2)</f>
        <v>0</v>
      </c>
      <c r="BG24" s="35">
        <f>COUNTIF('協和工商_設計2'!$D$4:$D$200,BG$2)</f>
        <v>0</v>
      </c>
      <c r="BH24" s="35">
        <f>COUNTIF('協和工商_設計2'!$D$4:$D$200,BH$2)</f>
        <v>0</v>
      </c>
      <c r="BI24" s="35">
        <f>COUNTIF('協和工商_設計2'!$D$4:$D$200,BI$2)</f>
        <v>0</v>
      </c>
      <c r="BJ24" s="35">
        <f>COUNTIF('協和工商_設計2'!$D$4:$D$200,BJ$2)</f>
        <v>0</v>
      </c>
      <c r="BK24" s="35">
        <f>COUNTIF('協和工商_設計2'!$D$4:$D$200,BK$2)</f>
        <v>0</v>
      </c>
      <c r="BL24" s="35">
        <f>COUNTIF('協和工商_設計2'!$D$4:$D$200,BL$2)</f>
        <v>10</v>
      </c>
      <c r="BM24" s="35">
        <f>COUNTIF('協和工商_設計2'!$D$4:$D$200,BM$2)</f>
        <v>0</v>
      </c>
      <c r="BN24" s="35">
        <f>COUNTIF('協和工商_設計2'!$D$4:$D$200,BN$2)</f>
        <v>1</v>
      </c>
      <c r="BO24" s="35">
        <f>COUNTIF('協和工商_設計2'!$D$4:$D$200,BO$2)</f>
        <v>0</v>
      </c>
      <c r="BP24" s="35">
        <f>COUNTIF('協和工商_設計2'!$D$4:$D$200,BP$2)</f>
        <v>0</v>
      </c>
      <c r="BQ24" s="35">
        <f>COUNTIF('協和工商_設計2'!$D$4:$D$200,BQ$2)</f>
        <v>0</v>
      </c>
      <c r="BR24" s="35">
        <f>COUNTIF('協和工商_設計2'!$D$4:$D$200,BR$2)</f>
        <v>0</v>
      </c>
      <c r="BS24" s="35">
        <f>COUNTIF('協和工商_設計2'!$D$4:$D$200,BS$2)</f>
        <v>0</v>
      </c>
      <c r="BT24" s="35">
        <f>COUNTIF('協和工商_設計2'!$D$4:$D$200,BT$2)</f>
        <v>0</v>
      </c>
      <c r="BU24" s="35">
        <f>COUNTIF('協和工商_設計2'!$D$4:$D$200,BU$2)</f>
        <v>0</v>
      </c>
      <c r="BV24" s="35">
        <f>COUNTIF('協和工商_設計2'!$D$4:$D$200,BV$2)</f>
        <v>0</v>
      </c>
      <c r="BW24" s="35">
        <f>COUNTIF('協和工商_設計2'!$D$4:$D$200,BW$2)</f>
        <v>0</v>
      </c>
      <c r="BX24" s="35">
        <f>COUNTIF('協和工商_設計2'!$D$4:$D$200,BX$2)</f>
        <v>0</v>
      </c>
      <c r="BY24" s="36">
        <f>COUNTIF('協和工商_設計2'!$D$4:$D$200,BY$2)</f>
        <v>0</v>
      </c>
    </row>
    <row r="25" spans="1:77" ht="17.25" thickBot="1">
      <c r="A25" s="93"/>
      <c r="B25" s="95"/>
      <c r="C25" s="62" t="s">
        <v>1727</v>
      </c>
      <c r="D25" s="63" t="s">
        <v>1874</v>
      </c>
      <c r="E25" s="63">
        <v>35</v>
      </c>
      <c r="F25" s="63">
        <v>1</v>
      </c>
      <c r="G25" s="63"/>
      <c r="H25" s="64"/>
      <c r="I25" s="65">
        <f t="shared" si="2"/>
        <v>0</v>
      </c>
      <c r="J25" s="65">
        <f>COUNTIF('協和工商_商業2'!$D$4:$D$200,J$2)</f>
        <v>0</v>
      </c>
      <c r="K25" s="65">
        <f>COUNTIF('協和工商_商業2'!$D$4:$D$200,K$2)</f>
        <v>0</v>
      </c>
      <c r="L25" s="65">
        <f>COUNTIF('協和工商_商業2'!$D$4:$D$200,L$2)</f>
        <v>0</v>
      </c>
      <c r="M25" s="65">
        <f>COUNTIF('協和工商_商業2'!$D$4:$D$200,M$2)</f>
        <v>0</v>
      </c>
      <c r="N25" s="65">
        <f>COUNTIF('協和工商_商業2'!$D$4:$D$200,N$2)</f>
        <v>0</v>
      </c>
      <c r="O25" s="65">
        <f>COUNTIF('協和工商_商業2'!$D$4:$D$200,O$2)</f>
        <v>0</v>
      </c>
      <c r="P25" s="65">
        <f>COUNTIF('協和工商_商業2'!$D$4:$D$200,P$2)</f>
        <v>0</v>
      </c>
      <c r="Q25" s="65">
        <f>COUNTIF('協和工商_商業2'!$D$4:$D$200,Q$2)</f>
        <v>0</v>
      </c>
      <c r="R25" s="65">
        <f>COUNTIF('協和工商_商業2'!$D$4:$D$200,R$2)</f>
        <v>0</v>
      </c>
      <c r="S25" s="65">
        <f>COUNTIF('協和工商_商業2'!$D$4:$D$200,S$2)</f>
        <v>0</v>
      </c>
      <c r="T25" s="65">
        <f>COUNTIF('協和工商_商業2'!$D$4:$D$200,T$2)</f>
        <v>0</v>
      </c>
      <c r="U25" s="65">
        <f>COUNTIF('協和工商_商業2'!$D$4:$D$200,U$2)</f>
        <v>0</v>
      </c>
      <c r="V25" s="65">
        <f>COUNTIF('協和工商_商業2'!$D$4:$D$200,V$2)</f>
        <v>0</v>
      </c>
      <c r="W25" s="65">
        <f>COUNTIF('協和工商_商業2'!$D$4:$D$200,W$2)</f>
        <v>0</v>
      </c>
      <c r="X25" s="65">
        <f>COUNTIF('協和工商_商業2'!$D$4:$D$200,X$2)</f>
        <v>0</v>
      </c>
      <c r="Y25" s="65">
        <f>COUNTIF('協和工商_商業2'!$D$4:$D$200,Y$2)</f>
        <v>0</v>
      </c>
      <c r="Z25" s="65">
        <f>COUNTIF('協和工商_商業2'!$D$4:$D$200,Z$2)</f>
        <v>0</v>
      </c>
      <c r="AA25" s="65">
        <f>COUNTIF('協和工商_商業2'!$D$4:$D$200,AA$2)</f>
        <v>0</v>
      </c>
      <c r="AB25" s="65">
        <f>COUNTIF('協和工商_商業2'!$D$4:$D$200,AB$2)</f>
        <v>0</v>
      </c>
      <c r="AC25" s="65">
        <f>COUNTIF('協和工商_商業2'!$D$4:$D$200,AC$2)</f>
        <v>0</v>
      </c>
      <c r="AD25" s="65">
        <f>COUNTIF('協和工商_商業2'!$D$4:$D$200,AD$2)</f>
        <v>0</v>
      </c>
      <c r="AE25" s="65">
        <f>COUNTIF('協和工商_商業2'!$D$4:$D$200,AE$2)</f>
        <v>0</v>
      </c>
      <c r="AF25" s="65">
        <f>COUNTIF('協和工商_商業2'!$D$4:$D$200,AF$2)</f>
        <v>0</v>
      </c>
      <c r="AG25" s="65">
        <f>COUNTIF('協和工商_商業2'!$D$4:$D$200,AG$2)</f>
        <v>0</v>
      </c>
      <c r="AH25" s="65">
        <f>COUNTIF('協和工商_商業2'!$D$4:$D$200,AH$2)</f>
        <v>0</v>
      </c>
      <c r="AI25" s="65">
        <f>COUNTIF('協和工商_商業2'!$D$4:$D$200,AI$2)</f>
        <v>0</v>
      </c>
      <c r="AJ25" s="65">
        <f>COUNTIF('協和工商_商業2'!$D$4:$D$200,AJ$2)</f>
        <v>0</v>
      </c>
      <c r="AK25" s="65">
        <f>COUNTIF('協和工商_商業2'!$D$4:$D$200,AK$2)</f>
        <v>0</v>
      </c>
      <c r="AL25" s="65">
        <f>COUNTIF('協和工商_商業2'!$D$4:$D$200,AL$2)</f>
        <v>0</v>
      </c>
      <c r="AM25" s="65">
        <f>COUNTIF('協和工商_商業2'!$D$4:$D$200,AM$2)</f>
        <v>0</v>
      </c>
      <c r="AN25" s="65">
        <f>COUNTIF('協和工商_商業2'!$D$4:$D$200,AN$2)</f>
        <v>0</v>
      </c>
      <c r="AO25" s="65">
        <f>COUNTIF('協和工商_商業2'!$D$4:$D$200,AO$2)</f>
        <v>0</v>
      </c>
      <c r="AP25" s="65">
        <f>COUNTIF('協和工商_商業2'!$D$4:$D$200,AP$2)</f>
        <v>0</v>
      </c>
      <c r="AQ25" s="65">
        <f>COUNTIF('協和工商_商業2'!$D$4:$D$200,AQ$2)</f>
        <v>0</v>
      </c>
      <c r="AR25" s="65">
        <f>COUNTIF('協和工商_商業2'!$D$4:$D$200,AR$2)</f>
        <v>0</v>
      </c>
      <c r="AS25" s="65">
        <f>COUNTIF('協和工商_商業2'!$D$4:$D$200,AS$2)</f>
        <v>0</v>
      </c>
      <c r="AT25" s="65">
        <f>COUNTIF('協和工商_商業2'!$D$4:$D$200,AT$2)</f>
        <v>0</v>
      </c>
      <c r="AU25" s="65">
        <f>COUNTIF('協和工商_商業2'!$D$4:$D$200,AU$2)</f>
        <v>0</v>
      </c>
      <c r="AV25" s="65">
        <f>COUNTIF('協和工商_商業2'!$D$4:$D$200,AV$2)</f>
        <v>0</v>
      </c>
      <c r="AW25" s="65">
        <f>COUNTIF('協和工商_商業2'!$D$4:$D$200,AW$2)</f>
        <v>0</v>
      </c>
      <c r="AX25" s="65">
        <f>COUNTIF('協和工商_商業2'!$D$4:$D$200,AX$2)</f>
        <v>0</v>
      </c>
      <c r="AY25" s="65">
        <f>COUNTIF('協和工商_商業2'!$D$4:$D$200,AY$2)</f>
        <v>0</v>
      </c>
      <c r="AZ25" s="65">
        <f>COUNTIF('協和工商_商業2'!$D$4:$D$200,AZ$2)</f>
        <v>0</v>
      </c>
      <c r="BA25" s="65">
        <f>COUNTIF('協和工商_商業2'!$D$4:$D$200,BA$2)</f>
        <v>0</v>
      </c>
      <c r="BB25" s="65">
        <f>COUNTIF('協和工商_商業2'!$D$4:$D$200,BB$2)</f>
        <v>0</v>
      </c>
      <c r="BC25" s="65">
        <f>COUNTIF('協和工商_商業2'!$D$4:$D$200,BC$2)</f>
        <v>0</v>
      </c>
      <c r="BD25" s="65">
        <f>COUNTIF('協和工商_商業2'!$D$4:$D$200,BD$2)</f>
        <v>0</v>
      </c>
      <c r="BE25" s="65">
        <f>COUNTIF('協和工商_商業2'!$D$4:$D$200,BE$2)</f>
        <v>0</v>
      </c>
      <c r="BF25" s="65">
        <f>COUNTIF('協和工商_商業2'!$D$4:$D$200,BF$2)</f>
        <v>0</v>
      </c>
      <c r="BG25" s="65">
        <f>COUNTIF('協和工商_商業2'!$D$4:$D$200,BG$2)</f>
        <v>0</v>
      </c>
      <c r="BH25" s="65">
        <f>COUNTIF('協和工商_商業2'!$D$4:$D$200,BH$2)</f>
        <v>0</v>
      </c>
      <c r="BI25" s="65">
        <f>COUNTIF('協和工商_商業2'!$D$4:$D$200,BI$2)</f>
        <v>0</v>
      </c>
      <c r="BJ25" s="65">
        <f>COUNTIF('協和工商_商業2'!$D$4:$D$200,BJ$2)</f>
        <v>0</v>
      </c>
      <c r="BK25" s="65">
        <f>COUNTIF('協和工商_商業2'!$D$4:$D$200,BK$2)</f>
        <v>0</v>
      </c>
      <c r="BL25" s="65">
        <f>COUNTIF('協和工商_商業2'!$D$4:$D$200,BL$2)</f>
        <v>0</v>
      </c>
      <c r="BM25" s="65">
        <f>COUNTIF('協和工商_商業2'!$D$4:$D$200,BM$2)</f>
        <v>0</v>
      </c>
      <c r="BN25" s="65">
        <f>COUNTIF('協和工商_商業2'!$D$4:$D$200,BN$2)</f>
        <v>0</v>
      </c>
      <c r="BO25" s="65">
        <f>COUNTIF('協和工商_商業2'!$D$4:$D$200,BO$2)</f>
        <v>0</v>
      </c>
      <c r="BP25" s="65">
        <f>COUNTIF('協和工商_商業2'!$D$4:$D$200,BP$2)</f>
        <v>0</v>
      </c>
      <c r="BQ25" s="65">
        <f>COUNTIF('協和工商_商業2'!$D$4:$D$200,BQ$2)</f>
        <v>0</v>
      </c>
      <c r="BR25" s="65">
        <f>COUNTIF('協和工商_商業2'!$D$4:$D$200,BR$2)</f>
        <v>0</v>
      </c>
      <c r="BS25" s="65">
        <f>COUNTIF('協和工商_商業2'!$D$4:$D$200,BS$2)</f>
        <v>0</v>
      </c>
      <c r="BT25" s="65">
        <f>COUNTIF('協和工商_商業2'!$D$4:$D$200,BT$2)</f>
        <v>0</v>
      </c>
      <c r="BU25" s="65">
        <f>COUNTIF('協和工商_商業2'!$D$4:$D$200,BU$2)</f>
        <v>0</v>
      </c>
      <c r="BV25" s="65">
        <f>COUNTIF('協和工商_商業2'!$D$4:$D$200,BV$2)</f>
        <v>0</v>
      </c>
      <c r="BW25" s="65">
        <f>COUNTIF('協和工商_商業2'!$D$4:$D$200,BW$2)</f>
        <v>0</v>
      </c>
      <c r="BX25" s="65">
        <f>COUNTIF('協和工商_商業2'!$D$4:$D$200,BX$2)</f>
        <v>0</v>
      </c>
      <c r="BY25" s="66">
        <f>COUNTIF('協和工商_商業2'!$D$4:$D$200,BY$2)</f>
        <v>0</v>
      </c>
    </row>
    <row r="26" spans="1:77" ht="16.5">
      <c r="A26" s="82">
        <v>6</v>
      </c>
      <c r="B26" s="84" t="s">
        <v>1897</v>
      </c>
      <c r="C26" s="45" t="s">
        <v>1881</v>
      </c>
      <c r="D26" s="29" t="s">
        <v>1874</v>
      </c>
      <c r="E26" s="29">
        <v>50</v>
      </c>
      <c r="F26" s="29">
        <v>2</v>
      </c>
      <c r="G26" s="29"/>
      <c r="H26" s="30"/>
      <c r="I26" s="31">
        <f t="shared" si="2"/>
        <v>43</v>
      </c>
      <c r="J26" s="31">
        <f>COUNTIF('喬治高職_餐旅'!$D$4:$D$200,J$2)</f>
        <v>0</v>
      </c>
      <c r="K26" s="31">
        <f>COUNTIF('喬治高職_餐旅'!$D$4:$D$200,K$2)</f>
        <v>0</v>
      </c>
      <c r="L26" s="31">
        <f>COUNTIF('喬治高職_餐旅'!$D$4:$D$200,L$2)</f>
        <v>1</v>
      </c>
      <c r="M26" s="31">
        <f>COUNTIF('喬治高職_餐旅'!$D$4:$D$200,M$2)</f>
        <v>0</v>
      </c>
      <c r="N26" s="31">
        <f>COUNTIF('喬治高職_餐旅'!$D$4:$D$200,N$2)</f>
        <v>0</v>
      </c>
      <c r="O26" s="31">
        <f>COUNTIF('喬治高職_餐旅'!$D$4:$D$200,O$2)</f>
        <v>0</v>
      </c>
      <c r="P26" s="31">
        <f>COUNTIF('喬治高職_餐旅'!$D$4:$D$200,P$2)</f>
        <v>0</v>
      </c>
      <c r="Q26" s="31">
        <f>COUNTIF('喬治高職_餐旅'!$D$4:$D$200,Q$2)</f>
        <v>0</v>
      </c>
      <c r="R26" s="31">
        <f>COUNTIF('喬治高職_餐旅'!$D$4:$D$200,R$2)</f>
        <v>13</v>
      </c>
      <c r="S26" s="31">
        <f>COUNTIF('喬治高職_餐旅'!$D$4:$D$200,S$2)</f>
        <v>0</v>
      </c>
      <c r="T26" s="31">
        <f>COUNTIF('喬治高職_餐旅'!$D$4:$D$200,T$2)</f>
        <v>0</v>
      </c>
      <c r="U26" s="31">
        <f>COUNTIF('喬治高職_餐旅'!$D$4:$D$200,U$2)</f>
        <v>1</v>
      </c>
      <c r="V26" s="31">
        <f>COUNTIF('喬治高職_餐旅'!$D$4:$D$200,V$2)</f>
        <v>8</v>
      </c>
      <c r="W26" s="31">
        <f>COUNTIF('喬治高職_餐旅'!$D$4:$D$200,W$2)</f>
        <v>0</v>
      </c>
      <c r="X26" s="31">
        <f>COUNTIF('喬治高職_餐旅'!$D$4:$D$200,X$2)</f>
        <v>0</v>
      </c>
      <c r="Y26" s="31">
        <f>COUNTIF('喬治高職_餐旅'!$D$4:$D$200,Y$2)</f>
        <v>0</v>
      </c>
      <c r="Z26" s="31">
        <f>COUNTIF('喬治高職_餐旅'!$D$4:$D$200,Z$2)</f>
        <v>0</v>
      </c>
      <c r="AA26" s="31">
        <f>COUNTIF('喬治高職_餐旅'!$D$4:$D$200,AA$2)</f>
        <v>0</v>
      </c>
      <c r="AB26" s="31">
        <f>COUNTIF('喬治高職_餐旅'!$D$4:$D$200,AB$2)</f>
        <v>0</v>
      </c>
      <c r="AC26" s="31">
        <f>COUNTIF('喬治高職_餐旅'!$D$4:$D$200,AC$2)</f>
        <v>0</v>
      </c>
      <c r="AD26" s="31">
        <f>COUNTIF('喬治高職_餐旅'!$D$4:$D$200,AD$2)</f>
        <v>0</v>
      </c>
      <c r="AE26" s="31">
        <f>COUNTIF('喬治高職_餐旅'!$D$4:$D$200,AE$2)</f>
        <v>7</v>
      </c>
      <c r="AF26" s="31">
        <f>COUNTIF('喬治高職_餐旅'!$D$4:$D$200,AF$2)</f>
        <v>0</v>
      </c>
      <c r="AG26" s="31">
        <f>COUNTIF('喬治高職_餐旅'!$D$4:$D$200,AG$2)</f>
        <v>5</v>
      </c>
      <c r="AH26" s="31">
        <f>COUNTIF('喬治高職_餐旅'!$D$4:$D$200,AH$2)</f>
        <v>0</v>
      </c>
      <c r="AI26" s="31">
        <f>COUNTIF('喬治高職_餐旅'!$D$4:$D$200,AI$2)</f>
        <v>0</v>
      </c>
      <c r="AJ26" s="31">
        <f>COUNTIF('喬治高職_餐旅'!$D$4:$D$200,AJ$2)</f>
        <v>3</v>
      </c>
      <c r="AK26" s="31">
        <f>COUNTIF('喬治高職_餐旅'!$D$4:$D$200,AK$2)</f>
        <v>0</v>
      </c>
      <c r="AL26" s="31">
        <f>COUNTIF('喬治高職_餐旅'!$D$4:$D$200,AL$2)</f>
        <v>0</v>
      </c>
      <c r="AM26" s="31">
        <f>COUNTIF('喬治高職_餐旅'!$D$4:$D$200,AM$2)</f>
        <v>0</v>
      </c>
      <c r="AN26" s="31">
        <f>COUNTIF('喬治高職_餐旅'!$D$4:$D$200,AN$2)</f>
        <v>0</v>
      </c>
      <c r="AO26" s="31">
        <f>COUNTIF('喬治高職_餐旅'!$D$4:$D$200,AO$2)</f>
        <v>0</v>
      </c>
      <c r="AP26" s="31">
        <f>COUNTIF('喬治高職_餐旅'!$D$4:$D$200,AP$2)</f>
        <v>0</v>
      </c>
      <c r="AQ26" s="31">
        <f>COUNTIF('喬治高職_餐旅'!$D$4:$D$200,AQ$2)</f>
        <v>0</v>
      </c>
      <c r="AR26" s="31">
        <f>COUNTIF('喬治高職_餐旅'!$D$4:$D$200,AR$2)</f>
        <v>0</v>
      </c>
      <c r="AS26" s="31">
        <f>COUNTIF('喬治高職_餐旅'!$D$4:$D$200,AS$2)</f>
        <v>0</v>
      </c>
      <c r="AT26" s="31">
        <f>COUNTIF('喬治高職_餐旅'!$D$4:$D$200,AT$2)</f>
        <v>0</v>
      </c>
      <c r="AU26" s="31">
        <f>COUNTIF('喬治高職_餐旅'!$D$4:$D$200,AU$2)</f>
        <v>0</v>
      </c>
      <c r="AV26" s="31">
        <f>COUNTIF('喬治高職_餐旅'!$D$4:$D$200,AV$2)</f>
        <v>2</v>
      </c>
      <c r="AW26" s="31">
        <f>COUNTIF('喬治高職_餐旅'!$D$4:$D$200,AW$2)</f>
        <v>0</v>
      </c>
      <c r="AX26" s="31">
        <f>COUNTIF('喬治高職_餐旅'!$D$4:$D$200,AX$2)</f>
        <v>0</v>
      </c>
      <c r="AY26" s="31">
        <f>COUNTIF('喬治高職_餐旅'!$D$4:$D$200,AY$2)</f>
        <v>0</v>
      </c>
      <c r="AZ26" s="31">
        <f>COUNTIF('喬治高職_餐旅'!$D$4:$D$200,AZ$2)</f>
        <v>1</v>
      </c>
      <c r="BA26" s="31">
        <f>COUNTIF('喬治高職_餐旅'!$D$4:$D$200,BA$2)</f>
        <v>0</v>
      </c>
      <c r="BB26" s="31">
        <f>COUNTIF('喬治高職_餐旅'!$D$4:$D$200,BB$2)</f>
        <v>0</v>
      </c>
      <c r="BC26" s="31">
        <f>COUNTIF('喬治高職_餐旅'!$D$4:$D$200,BC$2)</f>
        <v>0</v>
      </c>
      <c r="BD26" s="31">
        <f>COUNTIF('喬治高職_餐旅'!$D$4:$D$200,BD$2)</f>
        <v>0</v>
      </c>
      <c r="BE26" s="31">
        <f>COUNTIF('喬治高職_餐旅'!$D$4:$D$200,BE$2)</f>
        <v>2</v>
      </c>
      <c r="BF26" s="31">
        <f>COUNTIF('喬治高職_餐旅'!$D$4:$D$200,BF$2)</f>
        <v>0</v>
      </c>
      <c r="BG26" s="31">
        <f>COUNTIF('喬治高職_餐旅'!$D$4:$D$200,BG$2)</f>
        <v>0</v>
      </c>
      <c r="BH26" s="31">
        <f>COUNTIF('喬治高職_餐旅'!$D$4:$D$200,BH$2)</f>
        <v>0</v>
      </c>
      <c r="BI26" s="31">
        <f>COUNTIF('喬治高職_餐旅'!$D$4:$D$200,BI$2)</f>
        <v>0</v>
      </c>
      <c r="BJ26" s="31">
        <f>COUNTIF('喬治高職_餐旅'!$D$4:$D$200,BJ$2)</f>
        <v>0</v>
      </c>
      <c r="BK26" s="31">
        <f>COUNTIF('喬治高職_餐旅'!$D$4:$D$200,BK$2)</f>
        <v>0</v>
      </c>
      <c r="BL26" s="31">
        <f>COUNTIF('喬治高職_餐旅'!$D$4:$D$200,BL$2)</f>
        <v>0</v>
      </c>
      <c r="BM26" s="31">
        <f>COUNTIF('喬治高職_餐旅'!$D$4:$D$200,BM$2)</f>
        <v>0</v>
      </c>
      <c r="BN26" s="31">
        <f>COUNTIF('喬治高職_餐旅'!$D$4:$D$200,BN$2)</f>
        <v>0</v>
      </c>
      <c r="BO26" s="31">
        <f>COUNTIF('喬治高職_餐旅'!$D$4:$D$200,BO$2)</f>
        <v>0</v>
      </c>
      <c r="BP26" s="31">
        <f>COUNTIF('喬治高職_餐旅'!$D$4:$D$200,BP$2)</f>
        <v>0</v>
      </c>
      <c r="BQ26" s="31">
        <f>COUNTIF('喬治高職_餐旅'!$D$4:$D$200,BQ$2)</f>
        <v>0</v>
      </c>
      <c r="BR26" s="31">
        <f>COUNTIF('喬治高職_餐旅'!$D$4:$D$200,BR$2)</f>
        <v>0</v>
      </c>
      <c r="BS26" s="31">
        <f>COUNTIF('喬治高職_餐旅'!$D$4:$D$200,BS$2)</f>
        <v>0</v>
      </c>
      <c r="BT26" s="31">
        <f>COUNTIF('喬治高職_餐旅'!$D$4:$D$200,BT$2)</f>
        <v>0</v>
      </c>
      <c r="BU26" s="31">
        <f>COUNTIF('喬治高職_餐旅'!$D$4:$D$200,BU$2)</f>
        <v>0</v>
      </c>
      <c r="BV26" s="31">
        <f>COUNTIF('喬治高職_餐旅'!$D$4:$D$200,BV$2)</f>
        <v>0</v>
      </c>
      <c r="BW26" s="31">
        <f>COUNTIF('喬治高職_餐旅'!$D$4:$D$200,BW$2)</f>
        <v>0</v>
      </c>
      <c r="BX26" s="31">
        <f>COUNTIF('喬治高職_餐旅'!$D$4:$D$200,BX$2)</f>
        <v>0</v>
      </c>
      <c r="BY26" s="32">
        <f>COUNTIF('喬治高職_餐旅'!$D$4:$D$200,BY$2)</f>
        <v>0</v>
      </c>
    </row>
    <row r="27" spans="1:77" ht="17.25" thickBot="1">
      <c r="A27" s="83"/>
      <c r="B27" s="85"/>
      <c r="C27" s="70" t="s">
        <v>1898</v>
      </c>
      <c r="D27" s="63" t="s">
        <v>1874</v>
      </c>
      <c r="E27" s="63">
        <v>50</v>
      </c>
      <c r="F27" s="63">
        <v>2</v>
      </c>
      <c r="G27" s="63"/>
      <c r="H27" s="64"/>
      <c r="I27" s="65">
        <f t="shared" si="2"/>
        <v>31</v>
      </c>
      <c r="J27" s="65">
        <f>COUNTIF('喬治高職_家政'!$D$4:$D$200,J$2)</f>
        <v>0</v>
      </c>
      <c r="K27" s="65">
        <f>COUNTIF('喬治高職_家政'!$D$4:$D$200,K$2)</f>
        <v>0</v>
      </c>
      <c r="L27" s="65">
        <f>COUNTIF('喬治高職_家政'!$D$4:$D$200,L$2)</f>
        <v>0</v>
      </c>
      <c r="M27" s="65">
        <f>COUNTIF('喬治高職_家政'!$D$4:$D$200,M$2)</f>
        <v>0</v>
      </c>
      <c r="N27" s="65">
        <f>COUNTIF('喬治高職_家政'!$D$4:$D$200,N$2)</f>
        <v>0</v>
      </c>
      <c r="O27" s="65">
        <f>COUNTIF('喬治高職_家政'!$D$4:$D$200,O$2)</f>
        <v>0</v>
      </c>
      <c r="P27" s="65">
        <f>COUNTIF('喬治高職_家政'!$D$4:$D$200,P$2)</f>
        <v>2</v>
      </c>
      <c r="Q27" s="65">
        <f>COUNTIF('喬治高職_家政'!$D$4:$D$200,Q$2)</f>
        <v>0</v>
      </c>
      <c r="R27" s="65">
        <f>COUNTIF('喬治高職_家政'!$D$4:$D$200,R$2)</f>
        <v>4</v>
      </c>
      <c r="S27" s="65">
        <f>COUNTIF('喬治高職_家政'!$D$4:$D$200,S$2)</f>
        <v>0</v>
      </c>
      <c r="T27" s="65">
        <f>COUNTIF('喬治高職_家政'!$D$4:$D$200,T$2)</f>
        <v>0</v>
      </c>
      <c r="U27" s="65">
        <f>COUNTIF('喬治高職_家政'!$D$4:$D$200,U$2)</f>
        <v>1</v>
      </c>
      <c r="V27" s="65">
        <f>COUNTIF('喬治高職_家政'!$D$4:$D$200,V$2)</f>
        <v>10</v>
      </c>
      <c r="W27" s="65">
        <f>COUNTIF('喬治高職_家政'!$D$4:$D$200,W$2)</f>
        <v>0</v>
      </c>
      <c r="X27" s="65">
        <f>COUNTIF('喬治高職_家政'!$D$4:$D$200,X$2)</f>
        <v>0</v>
      </c>
      <c r="Y27" s="65">
        <f>COUNTIF('喬治高職_家政'!$D$4:$D$200,Y$2)</f>
        <v>0</v>
      </c>
      <c r="Z27" s="65">
        <f>COUNTIF('喬治高職_家政'!$D$4:$D$200,Z$2)</f>
        <v>0</v>
      </c>
      <c r="AA27" s="65">
        <f>COUNTIF('喬治高職_家政'!$D$4:$D$200,AA$2)</f>
        <v>0</v>
      </c>
      <c r="AB27" s="65">
        <f>COUNTIF('喬治高職_家政'!$D$4:$D$200,AB$2)</f>
        <v>0</v>
      </c>
      <c r="AC27" s="65">
        <f>COUNTIF('喬治高職_家政'!$D$4:$D$200,AC$2)</f>
        <v>0</v>
      </c>
      <c r="AD27" s="65">
        <f>COUNTIF('喬治高職_家政'!$D$4:$D$200,AD$2)</f>
        <v>0</v>
      </c>
      <c r="AE27" s="65">
        <f>COUNTIF('喬治高職_家政'!$D$4:$D$200,AE$2)</f>
        <v>2</v>
      </c>
      <c r="AF27" s="65">
        <f>COUNTIF('喬治高職_家政'!$D$4:$D$200,AF$2)</f>
        <v>0</v>
      </c>
      <c r="AG27" s="65">
        <f>COUNTIF('喬治高職_家政'!$D$4:$D$200,AG$2)</f>
        <v>1</v>
      </c>
      <c r="AH27" s="65">
        <f>COUNTIF('喬治高職_家政'!$D$4:$D$200,AH$2)</f>
        <v>0</v>
      </c>
      <c r="AI27" s="65">
        <f>COUNTIF('喬治高職_家政'!$D$4:$D$200,AI$2)</f>
        <v>0</v>
      </c>
      <c r="AJ27" s="65">
        <f>COUNTIF('喬治高職_家政'!$D$4:$D$200,AJ$2)</f>
        <v>0</v>
      </c>
      <c r="AK27" s="65">
        <f>COUNTIF('喬治高職_家政'!$D$4:$D$200,AK$2)</f>
        <v>0</v>
      </c>
      <c r="AL27" s="65">
        <f>COUNTIF('喬治高職_家政'!$D$4:$D$200,AL$2)</f>
        <v>0</v>
      </c>
      <c r="AM27" s="65">
        <f>COUNTIF('喬治高職_家政'!$D$4:$D$200,AM$2)</f>
        <v>0</v>
      </c>
      <c r="AN27" s="65">
        <f>COUNTIF('喬治高職_家政'!$D$4:$D$200,AN$2)</f>
        <v>0</v>
      </c>
      <c r="AO27" s="65">
        <f>COUNTIF('喬治高職_家政'!$D$4:$D$200,AO$2)</f>
        <v>0</v>
      </c>
      <c r="AP27" s="65">
        <f>COUNTIF('喬治高職_家政'!$D$4:$D$200,AP$2)</f>
        <v>0</v>
      </c>
      <c r="AQ27" s="65">
        <f>COUNTIF('喬治高職_家政'!$D$4:$D$200,AQ$2)</f>
        <v>0</v>
      </c>
      <c r="AR27" s="65">
        <f>COUNTIF('喬治高職_家政'!$D$4:$D$200,AR$2)</f>
        <v>0</v>
      </c>
      <c r="AS27" s="65">
        <f>COUNTIF('喬治高職_家政'!$D$4:$D$200,AS$2)</f>
        <v>0</v>
      </c>
      <c r="AT27" s="65">
        <f>COUNTIF('喬治高職_家政'!$D$4:$D$200,AT$2)</f>
        <v>0</v>
      </c>
      <c r="AU27" s="65">
        <f>COUNTIF('喬治高職_家政'!$D$4:$D$200,AU$2)</f>
        <v>0</v>
      </c>
      <c r="AV27" s="65">
        <f>COUNTIF('喬治高職_家政'!$D$4:$D$200,AV$2)</f>
        <v>3</v>
      </c>
      <c r="AW27" s="65">
        <f>COUNTIF('喬治高職_家政'!$D$4:$D$200,AW$2)</f>
        <v>0</v>
      </c>
      <c r="AX27" s="65">
        <f>COUNTIF('喬治高職_家政'!$D$4:$D$200,AX$2)</f>
        <v>0</v>
      </c>
      <c r="AY27" s="65">
        <f>COUNTIF('喬治高職_家政'!$D$4:$D$200,AY$2)</f>
        <v>0</v>
      </c>
      <c r="AZ27" s="65">
        <f>COUNTIF('喬治高職_家政'!$D$4:$D$200,AZ$2)</f>
        <v>8</v>
      </c>
      <c r="BA27" s="65">
        <f>COUNTIF('喬治高職_家政'!$D$4:$D$200,BA$2)</f>
        <v>0</v>
      </c>
      <c r="BB27" s="65">
        <f>COUNTIF('喬治高職_家政'!$D$4:$D$200,BB$2)</f>
        <v>0</v>
      </c>
      <c r="BC27" s="65">
        <f>COUNTIF('喬治高職_家政'!$D$4:$D$200,BC$2)</f>
        <v>0</v>
      </c>
      <c r="BD27" s="65">
        <f>COUNTIF('喬治高職_家政'!$D$4:$D$200,BD$2)</f>
        <v>0</v>
      </c>
      <c r="BE27" s="65">
        <f>COUNTIF('喬治高職_家政'!$D$4:$D$200,BE$2)</f>
        <v>0</v>
      </c>
      <c r="BF27" s="65">
        <f>COUNTIF('喬治高職_家政'!$D$4:$D$200,BF$2)</f>
        <v>0</v>
      </c>
      <c r="BG27" s="65">
        <f>COUNTIF('喬治高職_家政'!$D$4:$D$200,BG$2)</f>
        <v>0</v>
      </c>
      <c r="BH27" s="65">
        <f>COUNTIF('喬治高職_家政'!$D$4:$D$200,BH$2)</f>
        <v>0</v>
      </c>
      <c r="BI27" s="65">
        <f>COUNTIF('喬治高職_家政'!$D$4:$D$200,BI$2)</f>
        <v>0</v>
      </c>
      <c r="BJ27" s="65">
        <f>COUNTIF('喬治高職_家政'!$D$4:$D$200,BJ$2)</f>
        <v>0</v>
      </c>
      <c r="BK27" s="65">
        <f>COUNTIF('喬治高職_家政'!$D$4:$D$200,BK$2)</f>
        <v>0</v>
      </c>
      <c r="BL27" s="65">
        <f>COUNTIF('喬治高職_家政'!$D$4:$D$200,BL$2)</f>
        <v>0</v>
      </c>
      <c r="BM27" s="65">
        <f>COUNTIF('喬治高職_家政'!$D$4:$D$200,BM$2)</f>
        <v>0</v>
      </c>
      <c r="BN27" s="65">
        <f>COUNTIF('喬治高職_家政'!$D$4:$D$200,BN$2)</f>
        <v>0</v>
      </c>
      <c r="BO27" s="65">
        <f>COUNTIF('喬治高職_家政'!$D$4:$D$200,BO$2)</f>
        <v>0</v>
      </c>
      <c r="BP27" s="65">
        <f>COUNTIF('喬治高職_家政'!$D$4:$D$200,BP$2)</f>
        <v>0</v>
      </c>
      <c r="BQ27" s="65">
        <f>COUNTIF('喬治高職_家政'!$D$4:$D$200,BQ$2)</f>
        <v>0</v>
      </c>
      <c r="BR27" s="65">
        <f>COUNTIF('喬治高職_家政'!$D$4:$D$200,BR$2)</f>
        <v>0</v>
      </c>
      <c r="BS27" s="65">
        <f>COUNTIF('喬治高職_家政'!$D$4:$D$200,BS$2)</f>
        <v>0</v>
      </c>
      <c r="BT27" s="65">
        <f>COUNTIF('喬治高職_家政'!$D$4:$D$200,BT$2)</f>
        <v>0</v>
      </c>
      <c r="BU27" s="65">
        <f>COUNTIF('喬治高職_家政'!$D$4:$D$200,BU$2)</f>
        <v>0</v>
      </c>
      <c r="BV27" s="65">
        <f>COUNTIF('喬治高職_家政'!$D$4:$D$200,BV$2)</f>
        <v>0</v>
      </c>
      <c r="BW27" s="65">
        <f>COUNTIF('喬治高職_家政'!$D$4:$D$200,BW$2)</f>
        <v>0</v>
      </c>
      <c r="BX27" s="65">
        <f>COUNTIF('喬治高職_家政'!$D$4:$D$200,BX$2)</f>
        <v>0</v>
      </c>
      <c r="BY27" s="66">
        <f>COUNTIF('喬治高職_家政'!$D$4:$D$200,BY$2)</f>
        <v>0</v>
      </c>
    </row>
    <row r="28" spans="1:77" ht="16.5">
      <c r="A28" s="78">
        <v>7</v>
      </c>
      <c r="B28" s="80" t="s">
        <v>1899</v>
      </c>
      <c r="C28" s="43" t="s">
        <v>1888</v>
      </c>
      <c r="D28" s="29" t="s">
        <v>1874</v>
      </c>
      <c r="E28" s="29">
        <v>20</v>
      </c>
      <c r="F28" s="29">
        <v>1</v>
      </c>
      <c r="G28" s="29"/>
      <c r="H28" s="30"/>
      <c r="I28" s="31">
        <f t="shared" si="2"/>
        <v>41</v>
      </c>
      <c r="J28" s="31">
        <f>COUNTIF('木柵高工_電機電子'!$D$4:$D$200,J$2)</f>
        <v>0</v>
      </c>
      <c r="K28" s="31">
        <f>COUNTIF('木柵高工_電機電子'!$D$4:$D$200,K$2)</f>
        <v>0</v>
      </c>
      <c r="L28" s="31">
        <f>COUNTIF('木柵高工_電機電子'!$D$4:$D$200,L$2)</f>
        <v>0</v>
      </c>
      <c r="M28" s="31">
        <f>COUNTIF('木柵高工_電機電子'!$D$4:$D$200,M$2)</f>
        <v>0</v>
      </c>
      <c r="N28" s="31">
        <f>COUNTIF('木柵高工_電機電子'!$D$4:$D$200,N$2)</f>
        <v>0</v>
      </c>
      <c r="O28" s="31">
        <f>COUNTIF('木柵高工_電機電子'!$D$4:$D$200,O$2)</f>
        <v>0</v>
      </c>
      <c r="P28" s="31">
        <f>COUNTIF('木柵高工_電機電子'!$D$4:$D$200,P$2)</f>
        <v>1</v>
      </c>
      <c r="Q28" s="31">
        <f>COUNTIF('木柵高工_電機電子'!$D$4:$D$200,Q$2)</f>
        <v>0</v>
      </c>
      <c r="R28" s="31">
        <f>COUNTIF('木柵高工_電機電子'!$D$4:$D$200,R$2)</f>
        <v>0</v>
      </c>
      <c r="S28" s="31">
        <f>COUNTIF('木柵高工_電機電子'!$D$4:$D$200,S$2)</f>
        <v>0</v>
      </c>
      <c r="T28" s="31">
        <f>COUNTIF('木柵高工_電機電子'!$D$4:$D$200,T$2)</f>
        <v>0</v>
      </c>
      <c r="U28" s="31">
        <f>COUNTIF('木柵高工_電機電子'!$D$4:$D$200,U$2)</f>
        <v>0</v>
      </c>
      <c r="V28" s="31">
        <f>COUNTIF('木柵高工_電機電子'!$D$4:$D$200,V$2)</f>
        <v>0</v>
      </c>
      <c r="W28" s="31">
        <f>COUNTIF('木柵高工_電機電子'!$D$4:$D$200,W$2)</f>
        <v>0</v>
      </c>
      <c r="X28" s="31">
        <f>COUNTIF('木柵高工_電機電子'!$D$4:$D$200,X$2)</f>
        <v>2</v>
      </c>
      <c r="Y28" s="31">
        <f>COUNTIF('木柵高工_電機電子'!$D$4:$D$200,Y$2)</f>
        <v>0</v>
      </c>
      <c r="Z28" s="31">
        <f>COUNTIF('木柵高工_電機電子'!$D$4:$D$200,Z$2)</f>
        <v>0</v>
      </c>
      <c r="AA28" s="31">
        <f>COUNTIF('木柵高工_電機電子'!$D$4:$D$200,AA$2)</f>
        <v>0</v>
      </c>
      <c r="AB28" s="31">
        <f>COUNTIF('木柵高工_電機電子'!$D$4:$D$200,AB$2)</f>
        <v>0</v>
      </c>
      <c r="AC28" s="31">
        <f>COUNTIF('木柵高工_電機電子'!$D$4:$D$200,AC$2)</f>
        <v>0</v>
      </c>
      <c r="AD28" s="31">
        <f>COUNTIF('木柵高工_電機電子'!$D$4:$D$200,AD$2)</f>
        <v>0</v>
      </c>
      <c r="AE28" s="31">
        <f>COUNTIF('木柵高工_電機電子'!$D$4:$D$200,AE$2)</f>
        <v>0</v>
      </c>
      <c r="AF28" s="31">
        <f>COUNTIF('木柵高工_電機電子'!$D$4:$D$200,AF$2)</f>
        <v>0</v>
      </c>
      <c r="AG28" s="31">
        <f>COUNTIF('木柵高工_電機電子'!$D$4:$D$200,AG$2)</f>
        <v>0</v>
      </c>
      <c r="AH28" s="31">
        <f>COUNTIF('木柵高工_電機電子'!$D$4:$D$200,AH$2)</f>
        <v>0</v>
      </c>
      <c r="AI28" s="31">
        <f>COUNTIF('木柵高工_電機電子'!$D$4:$D$200,AI$2)</f>
        <v>0</v>
      </c>
      <c r="AJ28" s="31">
        <f>COUNTIF('木柵高工_電機電子'!$D$4:$D$200,AJ$2)</f>
        <v>0</v>
      </c>
      <c r="AK28" s="31">
        <f>COUNTIF('木柵高工_電機電子'!$D$4:$D$200,AK$2)</f>
        <v>0</v>
      </c>
      <c r="AL28" s="31">
        <f>COUNTIF('木柵高工_電機電子'!$D$4:$D$200,AL$2)</f>
        <v>0</v>
      </c>
      <c r="AM28" s="31">
        <f>COUNTIF('木柵高工_電機電子'!$D$4:$D$200,AM$2)</f>
        <v>0</v>
      </c>
      <c r="AN28" s="31">
        <f>COUNTIF('木柵高工_電機電子'!$D$4:$D$200,AN$2)</f>
        <v>0</v>
      </c>
      <c r="AO28" s="31">
        <f>COUNTIF('木柵高工_電機電子'!$D$4:$D$200,AO$2)</f>
        <v>0</v>
      </c>
      <c r="AP28" s="31">
        <f>COUNTIF('木柵高工_電機電子'!$D$4:$D$200,AP$2)</f>
        <v>0</v>
      </c>
      <c r="AQ28" s="31">
        <f>COUNTIF('木柵高工_電機電子'!$D$4:$D$200,AQ$2)</f>
        <v>0</v>
      </c>
      <c r="AR28" s="31">
        <f>COUNTIF('木柵高工_電機電子'!$D$4:$D$200,AR$2)</f>
        <v>0</v>
      </c>
      <c r="AS28" s="31">
        <f>COUNTIF('木柵高工_電機電子'!$D$4:$D$200,AS$2)</f>
        <v>0</v>
      </c>
      <c r="AT28" s="31">
        <f>COUNTIF('木柵高工_電機電子'!$D$4:$D$200,AT$2)</f>
        <v>0</v>
      </c>
      <c r="AU28" s="31">
        <f>COUNTIF('木柵高工_電機電子'!$D$4:$D$200,AU$2)</f>
        <v>0</v>
      </c>
      <c r="AV28" s="31">
        <f>COUNTIF('木柵高工_電機電子'!$D$4:$D$200,AV$2)</f>
        <v>0</v>
      </c>
      <c r="AW28" s="31">
        <f>COUNTIF('木柵高工_電機電子'!$D$4:$D$200,AW$2)</f>
        <v>0</v>
      </c>
      <c r="AX28" s="31">
        <f>COUNTIF('木柵高工_電機電子'!$D$4:$D$200,AX$2)</f>
        <v>0</v>
      </c>
      <c r="AY28" s="31">
        <f>COUNTIF('木柵高工_電機電子'!$D$4:$D$200,AY$2)</f>
        <v>0</v>
      </c>
      <c r="AZ28" s="31">
        <f>COUNTIF('木柵高工_電機電子'!$D$4:$D$200,AZ$2)</f>
        <v>0</v>
      </c>
      <c r="BA28" s="31">
        <f>COUNTIF('木柵高工_電機電子'!$D$4:$D$200,BA$2)</f>
        <v>0</v>
      </c>
      <c r="BB28" s="31">
        <f>COUNTIF('木柵高工_電機電子'!$D$4:$D$200,BB$2)</f>
        <v>0</v>
      </c>
      <c r="BC28" s="31">
        <f>COUNTIF('木柵高工_電機電子'!$D$4:$D$200,BC$2)</f>
        <v>0</v>
      </c>
      <c r="BD28" s="31">
        <f>COUNTIF('木柵高工_電機電子'!$D$4:$D$200,BD$2)</f>
        <v>0</v>
      </c>
      <c r="BE28" s="31">
        <f>COUNTIF('木柵高工_電機電子'!$D$4:$D$200,BE$2)</f>
        <v>0</v>
      </c>
      <c r="BF28" s="31">
        <f>COUNTIF('木柵高工_電機電子'!$D$4:$D$200,BF$2)</f>
        <v>0</v>
      </c>
      <c r="BG28" s="31">
        <f>COUNTIF('木柵高工_電機電子'!$D$4:$D$200,BG$2)</f>
        <v>0</v>
      </c>
      <c r="BH28" s="31">
        <f>COUNTIF('木柵高工_電機電子'!$D$4:$D$200,BH$2)</f>
        <v>0</v>
      </c>
      <c r="BI28" s="31">
        <f>COUNTIF('木柵高工_電機電子'!$D$4:$D$200,BI$2)</f>
        <v>0</v>
      </c>
      <c r="BJ28" s="31">
        <f>COUNTIF('木柵高工_電機電子'!$D$4:$D$200,BJ$2)</f>
        <v>8</v>
      </c>
      <c r="BK28" s="31">
        <f>COUNTIF('木柵高工_電機電子'!$D$4:$D$200,BK$2)</f>
        <v>0</v>
      </c>
      <c r="BL28" s="31">
        <f>COUNTIF('木柵高工_電機電子'!$D$4:$D$200,BL$2)</f>
        <v>0</v>
      </c>
      <c r="BM28" s="31">
        <f>COUNTIF('木柵高工_電機電子'!$D$4:$D$200,BM$2)</f>
        <v>15</v>
      </c>
      <c r="BN28" s="31">
        <f>COUNTIF('木柵高工_電機電子'!$D$4:$D$200,BN$2)</f>
        <v>0</v>
      </c>
      <c r="BO28" s="31">
        <f>COUNTIF('木柵高工_電機電子'!$D$4:$D$200,BO$2)</f>
        <v>9</v>
      </c>
      <c r="BP28" s="31">
        <f>COUNTIF('木柵高工_電機電子'!$D$4:$D$200,BP$2)</f>
        <v>0</v>
      </c>
      <c r="BQ28" s="31">
        <f>COUNTIF('木柵高工_電機電子'!$D$4:$D$200,BQ$2)</f>
        <v>6</v>
      </c>
      <c r="BR28" s="31">
        <f>COUNTIF('木柵高工_電機電子'!$D$4:$D$200,BR$2)</f>
        <v>0</v>
      </c>
      <c r="BS28" s="31">
        <f>COUNTIF('木柵高工_電機電子'!$D$4:$D$200,BS$2)</f>
        <v>0</v>
      </c>
      <c r="BT28" s="31">
        <f>COUNTIF('木柵高工_電機電子'!$D$4:$D$200,BT$2)</f>
        <v>0</v>
      </c>
      <c r="BU28" s="31">
        <f>COUNTIF('木柵高工_電機電子'!$D$4:$D$200,BU$2)</f>
        <v>0</v>
      </c>
      <c r="BV28" s="31">
        <f>COUNTIF('木柵高工_電機電子'!$D$4:$D$200,BV$2)</f>
        <v>0</v>
      </c>
      <c r="BW28" s="31">
        <f>COUNTIF('木柵高工_電機電子'!$D$4:$D$200,BW$2)</f>
        <v>0</v>
      </c>
      <c r="BX28" s="31">
        <f>COUNTIF('木柵高工_電機電子'!$D$4:$D$200,BX$2)</f>
        <v>0</v>
      </c>
      <c r="BY28" s="32">
        <f>COUNTIF('木柵高工_電機電子'!$D$4:$D$200,BY$2)</f>
        <v>0</v>
      </c>
    </row>
    <row r="29" spans="1:77" ht="17.25" thickBot="1">
      <c r="A29" s="90"/>
      <c r="B29" s="91"/>
      <c r="C29" s="62" t="s">
        <v>1889</v>
      </c>
      <c r="D29" s="63" t="s">
        <v>1874</v>
      </c>
      <c r="E29" s="63">
        <v>20</v>
      </c>
      <c r="F29" s="63">
        <v>1</v>
      </c>
      <c r="G29" s="63"/>
      <c r="H29" s="64"/>
      <c r="I29" s="65">
        <f t="shared" si="2"/>
        <v>12</v>
      </c>
      <c r="J29" s="65">
        <f>COUNTIF('木柵高工_機械'!$D$4:$D$200,J$2)</f>
        <v>0</v>
      </c>
      <c r="K29" s="65">
        <f>COUNTIF('木柵高工_機械'!$D$4:$D$200,K$2)</f>
        <v>0</v>
      </c>
      <c r="L29" s="65">
        <f>COUNTIF('木柵高工_機械'!$D$4:$D$200,L$2)</f>
        <v>1</v>
      </c>
      <c r="M29" s="65">
        <f>COUNTIF('木柵高工_機械'!$D$4:$D$200,M$2)</f>
        <v>0</v>
      </c>
      <c r="N29" s="65">
        <f>COUNTIF('木柵高工_機械'!$D$4:$D$200,N$2)</f>
        <v>0</v>
      </c>
      <c r="O29" s="65">
        <f>COUNTIF('木柵高工_機械'!$D$4:$D$200,O$2)</f>
        <v>0</v>
      </c>
      <c r="P29" s="65">
        <f>COUNTIF('木柵高工_機械'!$D$4:$D$200,P$2)</f>
        <v>0</v>
      </c>
      <c r="Q29" s="65">
        <f>COUNTIF('木柵高工_機械'!$D$4:$D$200,Q$2)</f>
        <v>0</v>
      </c>
      <c r="R29" s="65">
        <f>COUNTIF('木柵高工_機械'!$D$4:$D$200,R$2)</f>
        <v>0</v>
      </c>
      <c r="S29" s="65">
        <f>COUNTIF('木柵高工_機械'!$D$4:$D$200,S$2)</f>
        <v>0</v>
      </c>
      <c r="T29" s="65">
        <f>COUNTIF('木柵高工_機械'!$D$4:$D$200,T$2)</f>
        <v>0</v>
      </c>
      <c r="U29" s="65">
        <f>COUNTIF('木柵高工_機械'!$D$4:$D$200,U$2)</f>
        <v>0</v>
      </c>
      <c r="V29" s="65">
        <f>COUNTIF('木柵高工_機械'!$D$4:$D$200,V$2)</f>
        <v>0</v>
      </c>
      <c r="W29" s="65">
        <f>COUNTIF('木柵高工_機械'!$D$4:$D$200,W$2)</f>
        <v>0</v>
      </c>
      <c r="X29" s="65">
        <f>COUNTIF('木柵高工_機械'!$D$4:$D$200,X$2)</f>
        <v>7</v>
      </c>
      <c r="Y29" s="65">
        <f>COUNTIF('木柵高工_機械'!$D$4:$D$200,Y$2)</f>
        <v>0</v>
      </c>
      <c r="Z29" s="65">
        <f>COUNTIF('木柵高工_機械'!$D$4:$D$200,Z$2)</f>
        <v>0</v>
      </c>
      <c r="AA29" s="65">
        <f>COUNTIF('木柵高工_機械'!$D$4:$D$200,AA$2)</f>
        <v>0</v>
      </c>
      <c r="AB29" s="65">
        <f>COUNTIF('木柵高工_機械'!$D$4:$D$200,AB$2)</f>
        <v>0</v>
      </c>
      <c r="AC29" s="65">
        <f>COUNTIF('木柵高工_機械'!$D$4:$D$200,AC$2)</f>
        <v>0</v>
      </c>
      <c r="AD29" s="65">
        <f>COUNTIF('木柵高工_機械'!$D$4:$D$200,AD$2)</f>
        <v>0</v>
      </c>
      <c r="AE29" s="65">
        <f>COUNTIF('木柵高工_機械'!$D$4:$D$200,AE$2)</f>
        <v>0</v>
      </c>
      <c r="AF29" s="65">
        <f>COUNTIF('木柵高工_機械'!$D$4:$D$200,AF$2)</f>
        <v>0</v>
      </c>
      <c r="AG29" s="65">
        <f>COUNTIF('木柵高工_機械'!$D$4:$D$200,AG$2)</f>
        <v>0</v>
      </c>
      <c r="AH29" s="65">
        <f>COUNTIF('木柵高工_機械'!$D$4:$D$200,AH$2)</f>
        <v>0</v>
      </c>
      <c r="AI29" s="65">
        <f>COUNTIF('木柵高工_機械'!$D$4:$D$200,AI$2)</f>
        <v>0</v>
      </c>
      <c r="AJ29" s="65">
        <f>COUNTIF('木柵高工_機械'!$D$4:$D$200,AJ$2)</f>
        <v>0</v>
      </c>
      <c r="AK29" s="65">
        <f>COUNTIF('木柵高工_機械'!$D$4:$D$200,AK$2)</f>
        <v>0</v>
      </c>
      <c r="AL29" s="65">
        <f>COUNTIF('木柵高工_機械'!$D$4:$D$200,AL$2)</f>
        <v>0</v>
      </c>
      <c r="AM29" s="65">
        <f>COUNTIF('木柵高工_機械'!$D$4:$D$200,AM$2)</f>
        <v>0</v>
      </c>
      <c r="AN29" s="65">
        <f>COUNTIF('木柵高工_機械'!$D$4:$D$200,AN$2)</f>
        <v>0</v>
      </c>
      <c r="AO29" s="65">
        <f>COUNTIF('木柵高工_機械'!$D$4:$D$200,AO$2)</f>
        <v>0</v>
      </c>
      <c r="AP29" s="65">
        <f>COUNTIF('木柵高工_機械'!$D$4:$D$200,AP$2)</f>
        <v>0</v>
      </c>
      <c r="AQ29" s="65">
        <f>COUNTIF('木柵高工_機械'!$D$4:$D$200,AQ$2)</f>
        <v>0</v>
      </c>
      <c r="AR29" s="65">
        <f>COUNTIF('木柵高工_機械'!$D$4:$D$200,AR$2)</f>
        <v>0</v>
      </c>
      <c r="AS29" s="65">
        <f>COUNTIF('木柵高工_機械'!$D$4:$D$200,AS$2)</f>
        <v>0</v>
      </c>
      <c r="AT29" s="65">
        <f>COUNTIF('木柵高工_機械'!$D$4:$D$200,AT$2)</f>
        <v>0</v>
      </c>
      <c r="AU29" s="65">
        <f>COUNTIF('木柵高工_機械'!$D$4:$D$200,AU$2)</f>
        <v>0</v>
      </c>
      <c r="AV29" s="65">
        <f>COUNTIF('木柵高工_機械'!$D$4:$D$200,AV$2)</f>
        <v>0</v>
      </c>
      <c r="AW29" s="65">
        <f>COUNTIF('木柵高工_機械'!$D$4:$D$200,AW$2)</f>
        <v>0</v>
      </c>
      <c r="AX29" s="65">
        <f>COUNTIF('木柵高工_機械'!$D$4:$D$200,AX$2)</f>
        <v>0</v>
      </c>
      <c r="AY29" s="65">
        <f>COUNTIF('木柵高工_機械'!$D$4:$D$200,AY$2)</f>
        <v>0</v>
      </c>
      <c r="AZ29" s="65">
        <f>COUNTIF('木柵高工_機械'!$D$4:$D$200,AZ$2)</f>
        <v>0</v>
      </c>
      <c r="BA29" s="65">
        <f>COUNTIF('木柵高工_機械'!$D$4:$D$200,BA$2)</f>
        <v>0</v>
      </c>
      <c r="BB29" s="65">
        <f>COUNTIF('木柵高工_機械'!$D$4:$D$200,BB$2)</f>
        <v>0</v>
      </c>
      <c r="BC29" s="65">
        <f>COUNTIF('木柵高工_機械'!$D$4:$D$200,BC$2)</f>
        <v>0</v>
      </c>
      <c r="BD29" s="65">
        <f>COUNTIF('木柵高工_機械'!$D$4:$D$200,BD$2)</f>
        <v>0</v>
      </c>
      <c r="BE29" s="65">
        <f>COUNTIF('木柵高工_機械'!$D$4:$D$200,BE$2)</f>
        <v>0</v>
      </c>
      <c r="BF29" s="65">
        <f>COUNTIF('木柵高工_機械'!$D$4:$D$200,BF$2)</f>
        <v>0</v>
      </c>
      <c r="BG29" s="65">
        <f>COUNTIF('木柵高工_機械'!$D$4:$D$200,BG$2)</f>
        <v>0</v>
      </c>
      <c r="BH29" s="65">
        <f>COUNTIF('木柵高工_機械'!$D$4:$D$200,BH$2)</f>
        <v>0</v>
      </c>
      <c r="BI29" s="65">
        <f>COUNTIF('木柵高工_機械'!$D$4:$D$200,BI$2)</f>
        <v>0</v>
      </c>
      <c r="BJ29" s="65">
        <f>COUNTIF('木柵高工_機械'!$D$4:$D$200,BJ$2)</f>
        <v>3</v>
      </c>
      <c r="BK29" s="65">
        <f>COUNTIF('木柵高工_機械'!$D$4:$D$200,BK$2)</f>
        <v>0</v>
      </c>
      <c r="BL29" s="65">
        <f>COUNTIF('木柵高工_機械'!$D$4:$D$200,BL$2)</f>
        <v>0</v>
      </c>
      <c r="BM29" s="65">
        <f>COUNTIF('木柵高工_機械'!$D$4:$D$200,BM$2)</f>
        <v>0</v>
      </c>
      <c r="BN29" s="65">
        <f>COUNTIF('木柵高工_機械'!$D$4:$D$200,BN$2)</f>
        <v>0</v>
      </c>
      <c r="BO29" s="65">
        <f>COUNTIF('木柵高工_機械'!$D$4:$D$200,BO$2)</f>
        <v>1</v>
      </c>
      <c r="BP29" s="65">
        <f>COUNTIF('木柵高工_機械'!$D$4:$D$200,BP$2)</f>
        <v>0</v>
      </c>
      <c r="BQ29" s="65">
        <f>COUNTIF('木柵高工_機械'!$D$4:$D$200,BQ$2)</f>
        <v>0</v>
      </c>
      <c r="BR29" s="65">
        <f>COUNTIF('木柵高工_機械'!$D$4:$D$200,BR$2)</f>
        <v>0</v>
      </c>
      <c r="BS29" s="65">
        <f>COUNTIF('木柵高工_機械'!$D$4:$D$200,BS$2)</f>
        <v>0</v>
      </c>
      <c r="BT29" s="65">
        <f>COUNTIF('木柵高工_機械'!$D$4:$D$200,BT$2)</f>
        <v>0</v>
      </c>
      <c r="BU29" s="65">
        <f>COUNTIF('木柵高工_機械'!$D$4:$D$200,BU$2)</f>
        <v>0</v>
      </c>
      <c r="BV29" s="65">
        <f>COUNTIF('木柵高工_機械'!$D$4:$D$200,BV$2)</f>
        <v>0</v>
      </c>
      <c r="BW29" s="65">
        <f>COUNTIF('木柵高工_機械'!$D$4:$D$200,BW$2)</f>
        <v>0</v>
      </c>
      <c r="BX29" s="65">
        <f>COUNTIF('木柵高工_機械'!$D$4:$D$200,BX$2)</f>
        <v>0</v>
      </c>
      <c r="BY29" s="66">
        <f>COUNTIF('木柵高工_機械'!$D$4:$D$200,BY$2)</f>
        <v>0</v>
      </c>
    </row>
    <row r="30" spans="1:77" ht="16.5">
      <c r="A30" s="82">
        <v>8</v>
      </c>
      <c r="B30" s="84" t="s">
        <v>1900</v>
      </c>
      <c r="C30" s="45" t="s">
        <v>1888</v>
      </c>
      <c r="D30" s="29" t="s">
        <v>1874</v>
      </c>
      <c r="E30" s="29">
        <v>20</v>
      </c>
      <c r="F30" s="29">
        <v>1</v>
      </c>
      <c r="G30" s="29"/>
      <c r="H30" s="30"/>
      <c r="I30" s="31">
        <f t="shared" si="2"/>
        <v>3</v>
      </c>
      <c r="J30" s="31">
        <f>COUNTIF('景文高中_電機電子'!$D$4:$D$200,J$2)</f>
        <v>0</v>
      </c>
      <c r="K30" s="31">
        <f>COUNTIF('景文高中_電機電子'!$D$4:$D$200,K$2)</f>
        <v>0</v>
      </c>
      <c r="L30" s="31">
        <f>COUNTIF('景文高中_電機電子'!$D$4:$D$200,L$2)</f>
        <v>0</v>
      </c>
      <c r="M30" s="31">
        <f>COUNTIF('景文高中_電機電子'!$D$4:$D$200,M$2)</f>
        <v>0</v>
      </c>
      <c r="N30" s="31">
        <f>COUNTIF('景文高中_電機電子'!$D$4:$D$200,N$2)</f>
        <v>0</v>
      </c>
      <c r="O30" s="31">
        <f>COUNTIF('景文高中_電機電子'!$D$4:$D$200,O$2)</f>
        <v>0</v>
      </c>
      <c r="P30" s="31">
        <f>COUNTIF('景文高中_電機電子'!$D$4:$D$200,P$2)</f>
        <v>0</v>
      </c>
      <c r="Q30" s="31">
        <f>COUNTIF('景文高中_電機電子'!$D$4:$D$200,Q$2)</f>
        <v>0</v>
      </c>
      <c r="R30" s="31">
        <f>COUNTIF('景文高中_電機電子'!$D$4:$D$200,R$2)</f>
        <v>0</v>
      </c>
      <c r="S30" s="31">
        <f>COUNTIF('景文高中_電機電子'!$D$4:$D$200,S$2)</f>
        <v>0</v>
      </c>
      <c r="T30" s="31">
        <f>COUNTIF('景文高中_電機電子'!$D$4:$D$200,T$2)</f>
        <v>0</v>
      </c>
      <c r="U30" s="31">
        <f>COUNTIF('景文高中_電機電子'!$D$4:$D$200,U$2)</f>
        <v>0</v>
      </c>
      <c r="V30" s="31">
        <f>COUNTIF('景文高中_電機電子'!$D$4:$D$200,V$2)</f>
        <v>0</v>
      </c>
      <c r="W30" s="31">
        <f>COUNTIF('景文高中_電機電子'!$D$4:$D$200,W$2)</f>
        <v>0</v>
      </c>
      <c r="X30" s="31">
        <f>COUNTIF('景文高中_電機電子'!$D$4:$D$200,X$2)</f>
        <v>0</v>
      </c>
      <c r="Y30" s="31">
        <f>COUNTIF('景文高中_電機電子'!$D$4:$D$200,Y$2)</f>
        <v>0</v>
      </c>
      <c r="Z30" s="31">
        <f>COUNTIF('景文高中_電機電子'!$D$4:$D$200,Z$2)</f>
        <v>0</v>
      </c>
      <c r="AA30" s="31">
        <f>COUNTIF('景文高中_電機電子'!$D$4:$D$200,AA$2)</f>
        <v>0</v>
      </c>
      <c r="AB30" s="31">
        <f>COUNTIF('景文高中_電機電子'!$D$4:$D$200,AB$2)</f>
        <v>0</v>
      </c>
      <c r="AC30" s="31">
        <f>COUNTIF('景文高中_電機電子'!$D$4:$D$200,AC$2)</f>
        <v>0</v>
      </c>
      <c r="AD30" s="31">
        <f>COUNTIF('景文高中_電機電子'!$D$4:$D$200,AD$2)</f>
        <v>0</v>
      </c>
      <c r="AE30" s="31">
        <f>COUNTIF('景文高中_電機電子'!$D$4:$D$200,AE$2)</f>
        <v>0</v>
      </c>
      <c r="AF30" s="31">
        <f>COUNTIF('景文高中_電機電子'!$D$4:$D$200,AF$2)</f>
        <v>0</v>
      </c>
      <c r="AG30" s="31">
        <f>COUNTIF('景文高中_電機電子'!$D$4:$D$200,AG$2)</f>
        <v>0</v>
      </c>
      <c r="AH30" s="31">
        <f>COUNTIF('景文高中_電機電子'!$D$4:$D$200,AH$2)</f>
        <v>0</v>
      </c>
      <c r="AI30" s="31">
        <f>COUNTIF('景文高中_電機電子'!$D$4:$D$200,AI$2)</f>
        <v>0</v>
      </c>
      <c r="AJ30" s="31">
        <f>COUNTIF('景文高中_電機電子'!$D$4:$D$200,AJ$2)</f>
        <v>0</v>
      </c>
      <c r="AK30" s="31">
        <f>COUNTIF('景文高中_電機電子'!$D$4:$D$200,AK$2)</f>
        <v>0</v>
      </c>
      <c r="AL30" s="31">
        <f>COUNTIF('景文高中_電機電子'!$D$4:$D$200,AL$2)</f>
        <v>0</v>
      </c>
      <c r="AM30" s="31">
        <f>COUNTIF('景文高中_電機電子'!$D$4:$D$200,AM$2)</f>
        <v>0</v>
      </c>
      <c r="AN30" s="31">
        <f>COUNTIF('景文高中_電機電子'!$D$4:$D$200,AN$2)</f>
        <v>0</v>
      </c>
      <c r="AO30" s="31">
        <f>COUNTIF('景文高中_電機電子'!$D$4:$D$200,AO$2)</f>
        <v>0</v>
      </c>
      <c r="AP30" s="31">
        <f>COUNTIF('景文高中_電機電子'!$D$4:$D$200,AP$2)</f>
        <v>0</v>
      </c>
      <c r="AQ30" s="31">
        <f>COUNTIF('景文高中_電機電子'!$D$4:$D$200,AQ$2)</f>
        <v>0</v>
      </c>
      <c r="AR30" s="31">
        <f>COUNTIF('景文高中_電機電子'!$D$4:$D$200,AR$2)</f>
        <v>0</v>
      </c>
      <c r="AS30" s="31">
        <f>COUNTIF('景文高中_電機電子'!$D$4:$D$200,AS$2)</f>
        <v>0</v>
      </c>
      <c r="AT30" s="31">
        <f>COUNTIF('景文高中_電機電子'!$D$4:$D$200,AT$2)</f>
        <v>0</v>
      </c>
      <c r="AU30" s="31">
        <f>COUNTIF('景文高中_電機電子'!$D$4:$D$200,AU$2)</f>
        <v>0</v>
      </c>
      <c r="AV30" s="31">
        <f>COUNTIF('景文高中_電機電子'!$D$4:$D$200,AV$2)</f>
        <v>0</v>
      </c>
      <c r="AW30" s="31">
        <f>COUNTIF('景文高中_電機電子'!$D$4:$D$200,AW$2)</f>
        <v>0</v>
      </c>
      <c r="AX30" s="31">
        <f>COUNTIF('景文高中_電機電子'!$D$4:$D$200,AX$2)</f>
        <v>0</v>
      </c>
      <c r="AY30" s="31">
        <f>COUNTIF('景文高中_電機電子'!$D$4:$D$200,AY$2)</f>
        <v>0</v>
      </c>
      <c r="AZ30" s="31">
        <f>COUNTIF('景文高中_電機電子'!$D$4:$D$200,AZ$2)</f>
        <v>0</v>
      </c>
      <c r="BA30" s="31">
        <f>COUNTIF('景文高中_電機電子'!$D$4:$D$200,BA$2)</f>
        <v>0</v>
      </c>
      <c r="BB30" s="31">
        <f>COUNTIF('景文高中_電機電子'!$D$4:$D$200,BB$2)</f>
        <v>0</v>
      </c>
      <c r="BC30" s="31">
        <f>COUNTIF('景文高中_電機電子'!$D$4:$D$200,BC$2)</f>
        <v>0</v>
      </c>
      <c r="BD30" s="31">
        <f>COUNTIF('景文高中_電機電子'!$D$4:$D$200,BD$2)</f>
        <v>0</v>
      </c>
      <c r="BE30" s="31">
        <f>COUNTIF('景文高中_電機電子'!$D$4:$D$200,BE$2)</f>
        <v>0</v>
      </c>
      <c r="BF30" s="31">
        <f>COUNTIF('景文高中_電機電子'!$D$4:$D$200,BF$2)</f>
        <v>0</v>
      </c>
      <c r="BG30" s="31">
        <f>COUNTIF('景文高中_電機電子'!$D$4:$D$200,BG$2)</f>
        <v>0</v>
      </c>
      <c r="BH30" s="31">
        <f>COUNTIF('景文高中_電機電子'!$D$4:$D$200,BH$2)</f>
        <v>0</v>
      </c>
      <c r="BI30" s="31">
        <f>COUNTIF('景文高中_電機電子'!$D$4:$D$200,BI$2)</f>
        <v>0</v>
      </c>
      <c r="BJ30" s="31">
        <f>COUNTIF('景文高中_電機電子'!$D$4:$D$200,BJ$2)</f>
        <v>3</v>
      </c>
      <c r="BK30" s="31">
        <f>COUNTIF('景文高中_電機電子'!$D$4:$D$200,BK$2)</f>
        <v>0</v>
      </c>
      <c r="BL30" s="31">
        <f>COUNTIF('景文高中_電機電子'!$D$4:$D$200,BL$2)</f>
        <v>0</v>
      </c>
      <c r="BM30" s="31">
        <f>COUNTIF('景文高中_電機電子'!$D$4:$D$200,BM$2)</f>
        <v>0</v>
      </c>
      <c r="BN30" s="31">
        <f>COUNTIF('景文高中_電機電子'!$D$4:$D$200,BN$2)</f>
        <v>0</v>
      </c>
      <c r="BO30" s="31">
        <f>COUNTIF('景文高中_電機電子'!$D$4:$D$200,BO$2)</f>
        <v>0</v>
      </c>
      <c r="BP30" s="31">
        <f>COUNTIF('景文高中_電機電子'!$D$4:$D$200,BP$2)</f>
        <v>0</v>
      </c>
      <c r="BQ30" s="31">
        <f>COUNTIF('景文高中_電機電子'!$D$4:$D$200,BQ$2)</f>
        <v>0</v>
      </c>
      <c r="BR30" s="31">
        <f>COUNTIF('景文高中_電機電子'!$D$4:$D$200,BR$2)</f>
        <v>0</v>
      </c>
      <c r="BS30" s="31">
        <f>COUNTIF('景文高中_電機電子'!$D$4:$D$200,BS$2)</f>
        <v>0</v>
      </c>
      <c r="BT30" s="31">
        <f>COUNTIF('景文高中_電機電子'!$D$4:$D$200,BT$2)</f>
        <v>0</v>
      </c>
      <c r="BU30" s="31">
        <f>COUNTIF('景文高中_電機電子'!$D$4:$D$200,BU$2)</f>
        <v>0</v>
      </c>
      <c r="BV30" s="31">
        <f>COUNTIF('景文高中_電機電子'!$D$4:$D$200,BV$2)</f>
        <v>0</v>
      </c>
      <c r="BW30" s="31">
        <f>COUNTIF('景文高中_電機電子'!$D$4:$D$200,BW$2)</f>
        <v>0</v>
      </c>
      <c r="BX30" s="31">
        <f>COUNTIF('景文高中_電機電子'!$D$4:$D$200,BX$2)</f>
        <v>0</v>
      </c>
      <c r="BY30" s="32">
        <f>COUNTIF('景文高中_電機電子'!$D$4:$D$200,BY$2)</f>
        <v>0</v>
      </c>
    </row>
    <row r="31" spans="1:77" ht="17.25" thickBot="1">
      <c r="A31" s="83"/>
      <c r="B31" s="85"/>
      <c r="C31" s="70" t="s">
        <v>1878</v>
      </c>
      <c r="D31" s="63" t="s">
        <v>1874</v>
      </c>
      <c r="E31" s="63">
        <v>30</v>
      </c>
      <c r="F31" s="63">
        <v>1</v>
      </c>
      <c r="G31" s="63"/>
      <c r="H31" s="64"/>
      <c r="I31" s="65">
        <f t="shared" si="2"/>
        <v>1</v>
      </c>
      <c r="J31" s="65">
        <f>COUNTIF('景文高中_設計'!$D$4:$D$200,J$2)</f>
        <v>0</v>
      </c>
      <c r="K31" s="65">
        <f>COUNTIF('景文高中_設計'!$D$4:$D$200,K$2)</f>
        <v>0</v>
      </c>
      <c r="L31" s="65">
        <f>COUNTIF('景文高中_設計'!$D$4:$D$200,L$2)</f>
        <v>0</v>
      </c>
      <c r="M31" s="65">
        <f>COUNTIF('景文高中_設計'!$D$4:$D$200,M$2)</f>
        <v>0</v>
      </c>
      <c r="N31" s="65">
        <f>COUNTIF('景文高中_設計'!$D$4:$D$200,N$2)</f>
        <v>0</v>
      </c>
      <c r="O31" s="65">
        <f>COUNTIF('景文高中_設計'!$D$4:$D$200,O$2)</f>
        <v>0</v>
      </c>
      <c r="P31" s="65">
        <f>COUNTIF('景文高中_設計'!$D$4:$D$200,P$2)</f>
        <v>0</v>
      </c>
      <c r="Q31" s="65">
        <f>COUNTIF('景文高中_設計'!$D$4:$D$200,Q$2)</f>
        <v>0</v>
      </c>
      <c r="R31" s="65">
        <f>COUNTIF('景文高中_設計'!$D$4:$D$200,R$2)</f>
        <v>0</v>
      </c>
      <c r="S31" s="65">
        <f>COUNTIF('景文高中_設計'!$D$4:$D$200,S$2)</f>
        <v>0</v>
      </c>
      <c r="T31" s="65">
        <f>COUNTIF('景文高中_設計'!$D$4:$D$200,T$2)</f>
        <v>0</v>
      </c>
      <c r="U31" s="65">
        <f>COUNTIF('景文高中_設計'!$D$4:$D$200,U$2)</f>
        <v>0</v>
      </c>
      <c r="V31" s="65">
        <f>COUNTIF('景文高中_設計'!$D$4:$D$200,V$2)</f>
        <v>0</v>
      </c>
      <c r="W31" s="65">
        <f>COUNTIF('景文高中_設計'!$D$4:$D$200,W$2)</f>
        <v>0</v>
      </c>
      <c r="X31" s="65">
        <f>COUNTIF('景文高中_設計'!$D$4:$D$200,X$2)</f>
        <v>0</v>
      </c>
      <c r="Y31" s="65">
        <f>COUNTIF('景文高中_設計'!$D$4:$D$200,Y$2)</f>
        <v>0</v>
      </c>
      <c r="Z31" s="65">
        <f>COUNTIF('景文高中_設計'!$D$4:$D$200,Z$2)</f>
        <v>0</v>
      </c>
      <c r="AA31" s="65">
        <f>COUNTIF('景文高中_設計'!$D$4:$D$200,AA$2)</f>
        <v>0</v>
      </c>
      <c r="AB31" s="65">
        <f>COUNTIF('景文高中_設計'!$D$4:$D$200,AB$2)</f>
        <v>0</v>
      </c>
      <c r="AC31" s="65">
        <f>COUNTIF('景文高中_設計'!$D$4:$D$200,AC$2)</f>
        <v>0</v>
      </c>
      <c r="AD31" s="65">
        <f>COUNTIF('景文高中_設計'!$D$4:$D$200,AD$2)</f>
        <v>0</v>
      </c>
      <c r="AE31" s="65">
        <f>COUNTIF('景文高中_設計'!$D$4:$D$200,AE$2)</f>
        <v>0</v>
      </c>
      <c r="AF31" s="65">
        <f>COUNTIF('景文高中_設計'!$D$4:$D$200,AF$2)</f>
        <v>0</v>
      </c>
      <c r="AG31" s="65">
        <f>COUNTIF('景文高中_設計'!$D$4:$D$200,AG$2)</f>
        <v>0</v>
      </c>
      <c r="AH31" s="65">
        <f>COUNTIF('景文高中_設計'!$D$4:$D$200,AH$2)</f>
        <v>0</v>
      </c>
      <c r="AI31" s="65">
        <f>COUNTIF('景文高中_設計'!$D$4:$D$200,AI$2)</f>
        <v>0</v>
      </c>
      <c r="AJ31" s="65">
        <f>COUNTIF('景文高中_設計'!$D$4:$D$200,AJ$2)</f>
        <v>0</v>
      </c>
      <c r="AK31" s="65">
        <f>COUNTIF('景文高中_設計'!$D$4:$D$200,AK$2)</f>
        <v>0</v>
      </c>
      <c r="AL31" s="65">
        <f>COUNTIF('景文高中_設計'!$D$4:$D$200,AL$2)</f>
        <v>0</v>
      </c>
      <c r="AM31" s="65">
        <f>COUNTIF('景文高中_設計'!$D$4:$D$200,AM$2)</f>
        <v>0</v>
      </c>
      <c r="AN31" s="65">
        <f>COUNTIF('景文高中_設計'!$D$4:$D$200,AN$2)</f>
        <v>0</v>
      </c>
      <c r="AO31" s="65">
        <f>COUNTIF('景文高中_設計'!$D$4:$D$200,AO$2)</f>
        <v>0</v>
      </c>
      <c r="AP31" s="65">
        <f>COUNTIF('景文高中_設計'!$D$4:$D$200,AP$2)</f>
        <v>0</v>
      </c>
      <c r="AQ31" s="65">
        <f>COUNTIF('景文高中_設計'!$D$4:$D$200,AQ$2)</f>
        <v>0</v>
      </c>
      <c r="AR31" s="65">
        <f>COUNTIF('景文高中_設計'!$D$4:$D$200,AR$2)</f>
        <v>0</v>
      </c>
      <c r="AS31" s="65">
        <f>COUNTIF('景文高中_設計'!$D$4:$D$200,AS$2)</f>
        <v>0</v>
      </c>
      <c r="AT31" s="65">
        <f>COUNTIF('景文高中_設計'!$D$4:$D$200,AT$2)</f>
        <v>0</v>
      </c>
      <c r="AU31" s="65">
        <f>COUNTIF('景文高中_設計'!$D$4:$D$200,AU$2)</f>
        <v>0</v>
      </c>
      <c r="AV31" s="65">
        <f>COUNTIF('景文高中_設計'!$D$4:$D$200,AV$2)</f>
        <v>0</v>
      </c>
      <c r="AW31" s="65">
        <f>COUNTIF('景文高中_設計'!$D$4:$D$200,AW$2)</f>
        <v>0</v>
      </c>
      <c r="AX31" s="65">
        <f>COUNTIF('景文高中_設計'!$D$4:$D$200,AX$2)</f>
        <v>0</v>
      </c>
      <c r="AY31" s="65">
        <f>COUNTIF('景文高中_設計'!$D$4:$D$200,AY$2)</f>
        <v>0</v>
      </c>
      <c r="AZ31" s="65">
        <f>COUNTIF('景文高中_設計'!$D$4:$D$200,AZ$2)</f>
        <v>0</v>
      </c>
      <c r="BA31" s="65">
        <f>COUNTIF('景文高中_設計'!$D$4:$D$200,BA$2)</f>
        <v>0</v>
      </c>
      <c r="BB31" s="65">
        <f>COUNTIF('景文高中_設計'!$D$4:$D$200,BB$2)</f>
        <v>0</v>
      </c>
      <c r="BC31" s="65">
        <f>COUNTIF('景文高中_設計'!$D$4:$D$200,BC$2)</f>
        <v>0</v>
      </c>
      <c r="BD31" s="65">
        <f>COUNTIF('景文高中_設計'!$D$4:$D$200,BD$2)</f>
        <v>0</v>
      </c>
      <c r="BE31" s="65">
        <f>COUNTIF('景文高中_設計'!$D$4:$D$200,BE$2)</f>
        <v>0</v>
      </c>
      <c r="BF31" s="65">
        <f>COUNTIF('景文高中_設計'!$D$4:$D$200,BF$2)</f>
        <v>0</v>
      </c>
      <c r="BG31" s="65">
        <f>COUNTIF('景文高中_設計'!$D$4:$D$200,BG$2)</f>
        <v>0</v>
      </c>
      <c r="BH31" s="65">
        <f>COUNTIF('景文高中_設計'!$D$4:$D$200,BH$2)</f>
        <v>0</v>
      </c>
      <c r="BI31" s="65">
        <f>COUNTIF('景文高中_設計'!$D$4:$D$200,BI$2)</f>
        <v>0</v>
      </c>
      <c r="BJ31" s="65">
        <f>COUNTIF('景文高中_設計'!$D$4:$D$200,BJ$2)</f>
        <v>1</v>
      </c>
      <c r="BK31" s="65">
        <f>COUNTIF('景文高中_設計'!$D$4:$D$200,BK$2)</f>
        <v>0</v>
      </c>
      <c r="BL31" s="65">
        <f>COUNTIF('景文高中_設計'!$D$4:$D$200,BL$2)</f>
        <v>0</v>
      </c>
      <c r="BM31" s="65">
        <f>COUNTIF('景文高中_設計'!$D$4:$D$200,BM$2)</f>
        <v>0</v>
      </c>
      <c r="BN31" s="65">
        <f>COUNTIF('景文高中_設計'!$D$4:$D$200,BN$2)</f>
        <v>0</v>
      </c>
      <c r="BO31" s="65">
        <f>COUNTIF('景文高中_設計'!$D$4:$D$200,BO$2)</f>
        <v>0</v>
      </c>
      <c r="BP31" s="65">
        <f>COUNTIF('景文高中_設計'!$D$4:$D$200,BP$2)</f>
        <v>0</v>
      </c>
      <c r="BQ31" s="65">
        <f>COUNTIF('景文高中_設計'!$D$4:$D$200,BQ$2)</f>
        <v>0</v>
      </c>
      <c r="BR31" s="65">
        <f>COUNTIF('景文高中_設計'!$D$4:$D$200,BR$2)</f>
        <v>0</v>
      </c>
      <c r="BS31" s="65">
        <f>COUNTIF('景文高中_設計'!$D$4:$D$200,BS$2)</f>
        <v>0</v>
      </c>
      <c r="BT31" s="65">
        <f>COUNTIF('景文高中_設計'!$D$4:$D$200,BT$2)</f>
        <v>0</v>
      </c>
      <c r="BU31" s="65">
        <f>COUNTIF('景文高中_設計'!$D$4:$D$200,BU$2)</f>
        <v>0</v>
      </c>
      <c r="BV31" s="65">
        <f>COUNTIF('景文高中_設計'!$D$4:$D$200,BV$2)</f>
        <v>0</v>
      </c>
      <c r="BW31" s="65">
        <f>COUNTIF('景文高中_設計'!$D$4:$D$200,BW$2)</f>
        <v>0</v>
      </c>
      <c r="BX31" s="65">
        <f>COUNTIF('景文高中_設計'!$D$4:$D$200,BX$2)</f>
        <v>0</v>
      </c>
      <c r="BY31" s="66">
        <f>COUNTIF('景文高中_設計'!$D$4:$D$200,BY$2)</f>
        <v>0</v>
      </c>
    </row>
    <row r="32" spans="1:77" ht="16.5">
      <c r="A32" s="78">
        <v>9</v>
      </c>
      <c r="B32" s="80" t="s">
        <v>1901</v>
      </c>
      <c r="C32" s="43" t="s">
        <v>1878</v>
      </c>
      <c r="D32" s="29" t="s">
        <v>1874</v>
      </c>
      <c r="E32" s="29">
        <v>40</v>
      </c>
      <c r="F32" s="29">
        <v>1</v>
      </c>
      <c r="G32" s="29"/>
      <c r="H32" s="30"/>
      <c r="I32" s="31">
        <f t="shared" si="2"/>
        <v>5</v>
      </c>
      <c r="J32" s="31">
        <f>COUNTIF('滬江高中_設計'!$D$4:$D$200,J$2)</f>
        <v>0</v>
      </c>
      <c r="K32" s="31">
        <f>COUNTIF('滬江高中_設計'!$D$4:$D$200,K$2)</f>
        <v>0</v>
      </c>
      <c r="L32" s="31">
        <f>COUNTIF('滬江高中_設計'!$D$4:$D$200,L$2)</f>
        <v>0</v>
      </c>
      <c r="M32" s="31">
        <f>COUNTIF('滬江高中_設計'!$D$4:$D$200,M$2)</f>
        <v>0</v>
      </c>
      <c r="N32" s="31">
        <f>COUNTIF('滬江高中_設計'!$D$4:$D$200,N$2)</f>
        <v>0</v>
      </c>
      <c r="O32" s="31">
        <f>COUNTIF('滬江高中_設計'!$D$4:$D$200,O$2)</f>
        <v>0</v>
      </c>
      <c r="P32" s="31">
        <f>COUNTIF('滬江高中_設計'!$D$4:$D$200,P$2)</f>
        <v>0</v>
      </c>
      <c r="Q32" s="31">
        <f>COUNTIF('滬江高中_設計'!$D$4:$D$200,Q$2)</f>
        <v>0</v>
      </c>
      <c r="R32" s="31">
        <f>COUNTIF('滬江高中_設計'!$D$4:$D$200,R$2)</f>
        <v>0</v>
      </c>
      <c r="S32" s="31">
        <f>COUNTIF('滬江高中_設計'!$D$4:$D$200,S$2)</f>
        <v>0</v>
      </c>
      <c r="T32" s="31">
        <f>COUNTIF('滬江高中_設計'!$D$4:$D$200,T$2)</f>
        <v>0</v>
      </c>
      <c r="U32" s="31">
        <f>COUNTIF('滬江高中_設計'!$D$4:$D$200,U$2)</f>
        <v>0</v>
      </c>
      <c r="V32" s="31">
        <f>COUNTIF('滬江高中_設計'!$D$4:$D$200,V$2)</f>
        <v>0</v>
      </c>
      <c r="W32" s="31">
        <f>COUNTIF('滬江高中_設計'!$D$4:$D$200,W$2)</f>
        <v>0</v>
      </c>
      <c r="X32" s="31">
        <f>COUNTIF('滬江高中_設計'!$D$4:$D$200,X$2)</f>
        <v>0</v>
      </c>
      <c r="Y32" s="31">
        <f>COUNTIF('滬江高中_設計'!$D$4:$D$200,Y$2)</f>
        <v>0</v>
      </c>
      <c r="Z32" s="31">
        <f>COUNTIF('滬江高中_設計'!$D$4:$D$200,Z$2)</f>
        <v>0</v>
      </c>
      <c r="AA32" s="31">
        <f>COUNTIF('滬江高中_設計'!$D$4:$D$200,AA$2)</f>
        <v>0</v>
      </c>
      <c r="AB32" s="31">
        <f>COUNTIF('滬江高中_設計'!$D$4:$D$200,AB$2)</f>
        <v>0</v>
      </c>
      <c r="AC32" s="31">
        <f>COUNTIF('滬江高中_設計'!$D$4:$D$200,AC$2)</f>
        <v>0</v>
      </c>
      <c r="AD32" s="31">
        <f>COUNTIF('滬江高中_設計'!$D$4:$D$200,AD$2)</f>
        <v>0</v>
      </c>
      <c r="AE32" s="31">
        <f>COUNTIF('滬江高中_設計'!$D$4:$D$200,AE$2)</f>
        <v>0</v>
      </c>
      <c r="AF32" s="31">
        <f>COUNTIF('滬江高中_設計'!$D$4:$D$200,AF$2)</f>
        <v>0</v>
      </c>
      <c r="AG32" s="31">
        <f>COUNTIF('滬江高中_設計'!$D$4:$D$200,AG$2)</f>
        <v>0</v>
      </c>
      <c r="AH32" s="31">
        <f>COUNTIF('滬江高中_設計'!$D$4:$D$200,AH$2)</f>
        <v>0</v>
      </c>
      <c r="AI32" s="31">
        <f>COUNTIF('滬江高中_設計'!$D$4:$D$200,AI$2)</f>
        <v>0</v>
      </c>
      <c r="AJ32" s="31">
        <f>COUNTIF('滬江高中_設計'!$D$4:$D$200,AJ$2)</f>
        <v>0</v>
      </c>
      <c r="AK32" s="31">
        <f>COUNTIF('滬江高中_設計'!$D$4:$D$200,AK$2)</f>
        <v>0</v>
      </c>
      <c r="AL32" s="31">
        <f>COUNTIF('滬江高中_設計'!$D$4:$D$200,AL$2)</f>
        <v>0</v>
      </c>
      <c r="AM32" s="31">
        <f>COUNTIF('滬江高中_設計'!$D$4:$D$200,AM$2)</f>
        <v>0</v>
      </c>
      <c r="AN32" s="31">
        <f>COUNTIF('滬江高中_設計'!$D$4:$D$200,AN$2)</f>
        <v>0</v>
      </c>
      <c r="AO32" s="31">
        <f>COUNTIF('滬江高中_設計'!$D$4:$D$200,AO$2)</f>
        <v>0</v>
      </c>
      <c r="AP32" s="31">
        <f>COUNTIF('滬江高中_設計'!$D$4:$D$200,AP$2)</f>
        <v>0</v>
      </c>
      <c r="AQ32" s="31">
        <f>COUNTIF('滬江高中_設計'!$D$4:$D$200,AQ$2)</f>
        <v>0</v>
      </c>
      <c r="AR32" s="31">
        <f>COUNTIF('滬江高中_設計'!$D$4:$D$200,AR$2)</f>
        <v>0</v>
      </c>
      <c r="AS32" s="31">
        <f>COUNTIF('滬江高中_設計'!$D$4:$D$200,AS$2)</f>
        <v>0</v>
      </c>
      <c r="AT32" s="31">
        <f>COUNTIF('滬江高中_設計'!$D$4:$D$200,AT$2)</f>
        <v>0</v>
      </c>
      <c r="AU32" s="31">
        <f>COUNTIF('滬江高中_設計'!$D$4:$D$200,AU$2)</f>
        <v>0</v>
      </c>
      <c r="AV32" s="31">
        <f>COUNTIF('滬江高中_設計'!$D$4:$D$200,AV$2)</f>
        <v>0</v>
      </c>
      <c r="AW32" s="31">
        <f>COUNTIF('滬江高中_設計'!$D$4:$D$200,AW$2)</f>
        <v>0</v>
      </c>
      <c r="AX32" s="31">
        <f>COUNTIF('滬江高中_設計'!$D$4:$D$200,AX$2)</f>
        <v>0</v>
      </c>
      <c r="AY32" s="31">
        <f>COUNTIF('滬江高中_設計'!$D$4:$D$200,AY$2)</f>
        <v>0</v>
      </c>
      <c r="AZ32" s="31">
        <f>COUNTIF('滬江高中_設計'!$D$4:$D$200,AZ$2)</f>
        <v>0</v>
      </c>
      <c r="BA32" s="31">
        <f>COUNTIF('滬江高中_設計'!$D$4:$D$200,BA$2)</f>
        <v>0</v>
      </c>
      <c r="BB32" s="31">
        <f>COUNTIF('滬江高中_設計'!$D$4:$D$200,BB$2)</f>
        <v>0</v>
      </c>
      <c r="BC32" s="31">
        <f>COUNTIF('滬江高中_設計'!$D$4:$D$200,BC$2)</f>
        <v>0</v>
      </c>
      <c r="BD32" s="31">
        <f>COUNTIF('滬江高中_設計'!$D$4:$D$200,BD$2)</f>
        <v>0</v>
      </c>
      <c r="BE32" s="31">
        <f>COUNTIF('滬江高中_設計'!$D$4:$D$200,BE$2)</f>
        <v>0</v>
      </c>
      <c r="BF32" s="31">
        <f>COUNTIF('滬江高中_設計'!$D$4:$D$200,BF$2)</f>
        <v>5</v>
      </c>
      <c r="BG32" s="31">
        <f>COUNTIF('滬江高中_設計'!$D$4:$D$200,BG$2)</f>
        <v>0</v>
      </c>
      <c r="BH32" s="31">
        <f>COUNTIF('滬江高中_設計'!$D$4:$D$200,BH$2)</f>
        <v>0</v>
      </c>
      <c r="BI32" s="31">
        <f>COUNTIF('滬江高中_設計'!$D$4:$D$200,BI$2)</f>
        <v>0</v>
      </c>
      <c r="BJ32" s="31">
        <f>COUNTIF('滬江高中_設計'!$D$4:$D$200,BJ$2)</f>
        <v>0</v>
      </c>
      <c r="BK32" s="31">
        <f>COUNTIF('滬江高中_設計'!$D$4:$D$200,BK$2)</f>
        <v>0</v>
      </c>
      <c r="BL32" s="31">
        <f>COUNTIF('滬江高中_設計'!$D$4:$D$200,BL$2)</f>
        <v>0</v>
      </c>
      <c r="BM32" s="31">
        <f>COUNTIF('滬江高中_設計'!$D$4:$D$200,BM$2)</f>
        <v>0</v>
      </c>
      <c r="BN32" s="31">
        <f>COUNTIF('滬江高中_設計'!$D$4:$D$200,BN$2)</f>
        <v>0</v>
      </c>
      <c r="BO32" s="31">
        <f>COUNTIF('滬江高中_設計'!$D$4:$D$200,BO$2)</f>
        <v>0</v>
      </c>
      <c r="BP32" s="31">
        <f>COUNTIF('滬江高中_設計'!$D$4:$D$200,BP$2)</f>
        <v>0</v>
      </c>
      <c r="BQ32" s="31">
        <f>COUNTIF('滬江高中_設計'!$D$4:$D$200,BQ$2)</f>
        <v>0</v>
      </c>
      <c r="BR32" s="31">
        <f>COUNTIF('滬江高中_設計'!$D$4:$D$200,BR$2)</f>
        <v>0</v>
      </c>
      <c r="BS32" s="31">
        <f>COUNTIF('滬江高中_設計'!$D$4:$D$200,BS$2)</f>
        <v>0</v>
      </c>
      <c r="BT32" s="31">
        <f>COUNTIF('滬江高中_設計'!$D$4:$D$200,BT$2)</f>
        <v>0</v>
      </c>
      <c r="BU32" s="31">
        <f>COUNTIF('滬江高中_設計'!$D$4:$D$200,BU$2)</f>
        <v>0</v>
      </c>
      <c r="BV32" s="31">
        <f>COUNTIF('滬江高中_設計'!$D$4:$D$200,BV$2)</f>
        <v>0</v>
      </c>
      <c r="BW32" s="31">
        <f>COUNTIF('滬江高中_設計'!$D$4:$D$200,BW$2)</f>
        <v>0</v>
      </c>
      <c r="BX32" s="31">
        <f>COUNTIF('滬江高中_設計'!$D$4:$D$200,BX$2)</f>
        <v>0</v>
      </c>
      <c r="BY32" s="32">
        <f>COUNTIF('滬江高中_設計'!$D$4:$D$200,BY$2)</f>
        <v>0</v>
      </c>
    </row>
    <row r="33" spans="1:77" ht="17.25" thickBot="1">
      <c r="A33" s="90"/>
      <c r="B33" s="91"/>
      <c r="C33" s="62" t="s">
        <v>1881</v>
      </c>
      <c r="D33" s="63" t="s">
        <v>1874</v>
      </c>
      <c r="E33" s="63">
        <v>40</v>
      </c>
      <c r="F33" s="63">
        <v>1</v>
      </c>
      <c r="G33" s="63"/>
      <c r="H33" s="64"/>
      <c r="I33" s="65">
        <f t="shared" si="2"/>
        <v>26</v>
      </c>
      <c r="J33" s="65">
        <f>COUNTIF('滬江高中_餐旅'!$D$4:$D$200,J$2)</f>
        <v>0</v>
      </c>
      <c r="K33" s="65">
        <f>COUNTIF('滬江高中_餐旅'!$D$4:$D$200,K$2)</f>
        <v>0</v>
      </c>
      <c r="L33" s="65">
        <f>COUNTIF('滬江高中_餐旅'!$D$4:$D$200,L$2)</f>
        <v>0</v>
      </c>
      <c r="M33" s="65">
        <f>COUNTIF('滬江高中_餐旅'!$D$4:$D$200,M$2)</f>
        <v>0</v>
      </c>
      <c r="N33" s="65">
        <f>COUNTIF('滬江高中_餐旅'!$D$4:$D$200,N$2)</f>
        <v>0</v>
      </c>
      <c r="O33" s="65">
        <f>COUNTIF('滬江高中_餐旅'!$D$4:$D$200,O$2)</f>
        <v>0</v>
      </c>
      <c r="P33" s="65">
        <f>COUNTIF('滬江高中_餐旅'!$D$4:$D$200,P$2)</f>
        <v>0</v>
      </c>
      <c r="Q33" s="65">
        <f>COUNTIF('滬江高中_餐旅'!$D$4:$D$200,Q$2)</f>
        <v>0</v>
      </c>
      <c r="R33" s="65">
        <f>COUNTIF('滬江高中_餐旅'!$D$4:$D$200,R$2)</f>
        <v>0</v>
      </c>
      <c r="S33" s="65">
        <f>COUNTIF('滬江高中_餐旅'!$D$4:$D$200,S$2)</f>
        <v>0</v>
      </c>
      <c r="T33" s="65">
        <f>COUNTIF('滬江高中_餐旅'!$D$4:$D$200,T$2)</f>
        <v>0</v>
      </c>
      <c r="U33" s="65">
        <f>COUNTIF('滬江高中_餐旅'!$D$4:$D$200,U$2)</f>
        <v>0</v>
      </c>
      <c r="V33" s="65">
        <f>COUNTIF('滬江高中_餐旅'!$D$4:$D$200,V$2)</f>
        <v>0</v>
      </c>
      <c r="W33" s="65">
        <f>COUNTIF('滬江高中_餐旅'!$D$4:$D$200,W$2)</f>
        <v>0</v>
      </c>
      <c r="X33" s="65">
        <f>COUNTIF('滬江高中_餐旅'!$D$4:$D$200,X$2)</f>
        <v>1</v>
      </c>
      <c r="Y33" s="65">
        <f>COUNTIF('滬江高中_餐旅'!$D$4:$D$200,Y$2)</f>
        <v>0</v>
      </c>
      <c r="Z33" s="65">
        <f>COUNTIF('滬江高中_餐旅'!$D$4:$D$200,Z$2)</f>
        <v>0</v>
      </c>
      <c r="AA33" s="65">
        <f>COUNTIF('滬江高中_餐旅'!$D$4:$D$200,AA$2)</f>
        <v>0</v>
      </c>
      <c r="AB33" s="65">
        <f>COUNTIF('滬江高中_餐旅'!$D$4:$D$200,AB$2)</f>
        <v>0</v>
      </c>
      <c r="AC33" s="65">
        <f>COUNTIF('滬江高中_餐旅'!$D$4:$D$200,AC$2)</f>
        <v>0</v>
      </c>
      <c r="AD33" s="65">
        <f>COUNTIF('滬江高中_餐旅'!$D$4:$D$200,AD$2)</f>
        <v>0</v>
      </c>
      <c r="AE33" s="65">
        <f>COUNTIF('滬江高中_餐旅'!$D$4:$D$200,AE$2)</f>
        <v>0</v>
      </c>
      <c r="AF33" s="65">
        <f>COUNTIF('滬江高中_餐旅'!$D$4:$D$200,AF$2)</f>
        <v>0</v>
      </c>
      <c r="AG33" s="65">
        <f>COUNTIF('滬江高中_餐旅'!$D$4:$D$200,AG$2)</f>
        <v>0</v>
      </c>
      <c r="AH33" s="65">
        <f>COUNTIF('滬江高中_餐旅'!$D$4:$D$200,AH$2)</f>
        <v>0</v>
      </c>
      <c r="AI33" s="65">
        <f>COUNTIF('滬江高中_餐旅'!$D$4:$D$200,AI$2)</f>
        <v>0</v>
      </c>
      <c r="AJ33" s="65">
        <f>COUNTIF('滬江高中_餐旅'!$D$4:$D$200,AJ$2)</f>
        <v>0</v>
      </c>
      <c r="AK33" s="65">
        <f>COUNTIF('滬江高中_餐旅'!$D$4:$D$200,AK$2)</f>
        <v>0</v>
      </c>
      <c r="AL33" s="65">
        <f>COUNTIF('滬江高中_餐旅'!$D$4:$D$200,AL$2)</f>
        <v>0</v>
      </c>
      <c r="AM33" s="65">
        <f>COUNTIF('滬江高中_餐旅'!$D$4:$D$200,AM$2)</f>
        <v>0</v>
      </c>
      <c r="AN33" s="65">
        <f>COUNTIF('滬江高中_餐旅'!$D$4:$D$200,AN$2)</f>
        <v>0</v>
      </c>
      <c r="AO33" s="65">
        <f>COUNTIF('滬江高中_餐旅'!$D$4:$D$200,AO$2)</f>
        <v>0</v>
      </c>
      <c r="AP33" s="65">
        <f>COUNTIF('滬江高中_餐旅'!$D$4:$D$200,AP$2)</f>
        <v>0</v>
      </c>
      <c r="AQ33" s="65">
        <f>COUNTIF('滬江高中_餐旅'!$D$4:$D$200,AQ$2)</f>
        <v>0</v>
      </c>
      <c r="AR33" s="65">
        <f>COUNTIF('滬江高中_餐旅'!$D$4:$D$200,AR$2)</f>
        <v>0</v>
      </c>
      <c r="AS33" s="65">
        <f>COUNTIF('滬江高中_餐旅'!$D$4:$D$200,AS$2)</f>
        <v>0</v>
      </c>
      <c r="AT33" s="65">
        <f>COUNTIF('滬江高中_餐旅'!$D$4:$D$200,AT$2)</f>
        <v>0</v>
      </c>
      <c r="AU33" s="65">
        <f>COUNTIF('滬江高中_餐旅'!$D$4:$D$200,AU$2)</f>
        <v>0</v>
      </c>
      <c r="AV33" s="65">
        <f>COUNTIF('滬江高中_餐旅'!$D$4:$D$200,AV$2)</f>
        <v>0</v>
      </c>
      <c r="AW33" s="65">
        <f>COUNTIF('滬江高中_餐旅'!$D$4:$D$200,AW$2)</f>
        <v>0</v>
      </c>
      <c r="AX33" s="65">
        <f>COUNTIF('滬江高中_餐旅'!$D$4:$D$200,AX$2)</f>
        <v>0</v>
      </c>
      <c r="AY33" s="65">
        <f>COUNTIF('滬江高中_餐旅'!$D$4:$D$200,AY$2)</f>
        <v>0</v>
      </c>
      <c r="AZ33" s="65">
        <f>COUNTIF('滬江高中_餐旅'!$D$4:$D$200,AZ$2)</f>
        <v>0</v>
      </c>
      <c r="BA33" s="65">
        <f>COUNTIF('滬江高中_餐旅'!$D$4:$D$200,BA$2)</f>
        <v>0</v>
      </c>
      <c r="BB33" s="65">
        <f>COUNTIF('滬江高中_餐旅'!$D$4:$D$200,BB$2)</f>
        <v>0</v>
      </c>
      <c r="BC33" s="65">
        <f>COUNTIF('滬江高中_餐旅'!$D$4:$D$200,BC$2)</f>
        <v>0</v>
      </c>
      <c r="BD33" s="65">
        <f>COUNTIF('滬江高中_餐旅'!$D$4:$D$200,BD$2)</f>
        <v>0</v>
      </c>
      <c r="BE33" s="65">
        <f>COUNTIF('滬江高中_餐旅'!$D$4:$D$200,BE$2)</f>
        <v>0</v>
      </c>
      <c r="BF33" s="65">
        <f>COUNTIF('滬江高中_餐旅'!$D$4:$D$200,BF$2)</f>
        <v>6</v>
      </c>
      <c r="BG33" s="65">
        <f>COUNTIF('滬江高中_餐旅'!$D$4:$D$200,BG$2)</f>
        <v>0</v>
      </c>
      <c r="BH33" s="65">
        <f>COUNTIF('滬江高中_餐旅'!$D$4:$D$200,BH$2)</f>
        <v>0</v>
      </c>
      <c r="BI33" s="65">
        <f>COUNTIF('滬江高中_餐旅'!$D$4:$D$200,BI$2)</f>
        <v>0</v>
      </c>
      <c r="BJ33" s="65">
        <f>COUNTIF('滬江高中_餐旅'!$D$4:$D$200,BJ$2)</f>
        <v>8</v>
      </c>
      <c r="BK33" s="65">
        <f>COUNTIF('滬江高中_餐旅'!$D$4:$D$200,BK$2)</f>
        <v>0</v>
      </c>
      <c r="BL33" s="65">
        <f>COUNTIF('滬江高中_餐旅'!$D$4:$D$200,BL$2)</f>
        <v>0</v>
      </c>
      <c r="BM33" s="65">
        <f>COUNTIF('滬江高中_餐旅'!$D$4:$D$200,BM$2)</f>
        <v>11</v>
      </c>
      <c r="BN33" s="65">
        <f>COUNTIF('滬江高中_餐旅'!$D$4:$D$200,BN$2)</f>
        <v>0</v>
      </c>
      <c r="BO33" s="65">
        <f>COUNTIF('滬江高中_餐旅'!$D$4:$D$200,BO$2)</f>
        <v>0</v>
      </c>
      <c r="BP33" s="65">
        <f>COUNTIF('滬江高中_餐旅'!$D$4:$D$200,BP$2)</f>
        <v>0</v>
      </c>
      <c r="BQ33" s="65">
        <f>COUNTIF('滬江高中_餐旅'!$D$4:$D$200,BQ$2)</f>
        <v>0</v>
      </c>
      <c r="BR33" s="65">
        <f>COUNTIF('滬江高中_餐旅'!$D$4:$D$200,BR$2)</f>
        <v>0</v>
      </c>
      <c r="BS33" s="65">
        <f>COUNTIF('滬江高中_餐旅'!$D$4:$D$200,BS$2)</f>
        <v>0</v>
      </c>
      <c r="BT33" s="65">
        <f>COUNTIF('滬江高中_餐旅'!$D$4:$D$200,BT$2)</f>
        <v>0</v>
      </c>
      <c r="BU33" s="65">
        <f>COUNTIF('滬江高中_餐旅'!$D$4:$D$200,BU$2)</f>
        <v>0</v>
      </c>
      <c r="BV33" s="65">
        <f>COUNTIF('滬江高中_餐旅'!$D$4:$D$200,BV$2)</f>
        <v>0</v>
      </c>
      <c r="BW33" s="65">
        <f>COUNTIF('滬江高中_餐旅'!$D$4:$D$200,BW$2)</f>
        <v>0</v>
      </c>
      <c r="BX33" s="65">
        <f>COUNTIF('滬江高中_餐旅'!$D$4:$D$200,BX$2)</f>
        <v>0</v>
      </c>
      <c r="BY33" s="66">
        <f>COUNTIF('滬江高中_餐旅'!$D$4:$D$200,BY$2)</f>
        <v>0</v>
      </c>
    </row>
    <row r="34" spans="1:77" ht="16.5">
      <c r="A34" s="82">
        <v>10</v>
      </c>
      <c r="B34" s="84" t="s">
        <v>1902</v>
      </c>
      <c r="C34" s="45" t="s">
        <v>1881</v>
      </c>
      <c r="D34" s="29" t="s">
        <v>1874</v>
      </c>
      <c r="E34" s="29">
        <v>90</v>
      </c>
      <c r="F34" s="29">
        <v>3</v>
      </c>
      <c r="G34" s="29"/>
      <c r="H34" s="30"/>
      <c r="I34" s="31">
        <f t="shared" si="2"/>
        <v>139</v>
      </c>
      <c r="J34" s="31">
        <f>COUNTIF('稻江護家_餐旅'!$D$4:$D$200,J$2)</f>
        <v>8</v>
      </c>
      <c r="K34" s="31">
        <f>COUNTIF('稻江護家_餐旅'!$D$4:$D$200,K$2)</f>
        <v>7</v>
      </c>
      <c r="L34" s="31">
        <f>COUNTIF('稻江護家_餐旅'!$D$4:$D$200,L$2)</f>
        <v>2</v>
      </c>
      <c r="M34" s="31">
        <f>COUNTIF('稻江護家_餐旅'!$D$4:$D$200,M$2)</f>
        <v>0</v>
      </c>
      <c r="N34" s="31">
        <f>COUNTIF('稻江護家_餐旅'!$D$4:$D$200,N$2)</f>
        <v>5</v>
      </c>
      <c r="O34" s="31">
        <f>COUNTIF('稻江護家_餐旅'!$D$4:$D$200,O$2)</f>
        <v>0</v>
      </c>
      <c r="P34" s="31">
        <f>COUNTIF('稻江護家_餐旅'!$D$4:$D$200,P$2)</f>
        <v>1</v>
      </c>
      <c r="Q34" s="31">
        <f>COUNTIF('稻江護家_餐旅'!$D$4:$D$200,Q$2)</f>
        <v>0</v>
      </c>
      <c r="R34" s="31">
        <f>COUNTIF('稻江護家_餐旅'!$D$4:$D$200,R$2)</f>
        <v>0</v>
      </c>
      <c r="S34" s="31">
        <f>COUNTIF('稻江護家_餐旅'!$D$4:$D$200,S$2)</f>
        <v>6</v>
      </c>
      <c r="T34" s="31">
        <f>COUNTIF('稻江護家_餐旅'!$D$4:$D$200,T$2)</f>
        <v>0</v>
      </c>
      <c r="U34" s="31">
        <f>COUNTIF('稻江護家_餐旅'!$D$4:$D$200,U$2)</f>
        <v>0</v>
      </c>
      <c r="V34" s="31">
        <f>COUNTIF('稻江護家_餐旅'!$D$4:$D$200,V$2)</f>
        <v>0</v>
      </c>
      <c r="W34" s="31">
        <f>COUNTIF('稻江護家_餐旅'!$D$4:$D$200,W$2)</f>
        <v>6</v>
      </c>
      <c r="X34" s="31">
        <f>COUNTIF('稻江護家_餐旅'!$D$4:$D$200,X$2)</f>
        <v>0</v>
      </c>
      <c r="Y34" s="31">
        <f>COUNTIF('稻江護家_餐旅'!$D$4:$D$200,Y$2)</f>
        <v>0</v>
      </c>
      <c r="Z34" s="31">
        <f>COUNTIF('稻江護家_餐旅'!$D$4:$D$200,Z$2)</f>
        <v>6</v>
      </c>
      <c r="AA34" s="31">
        <f>COUNTIF('稻江護家_餐旅'!$D$4:$D$200,AA$2)</f>
        <v>0</v>
      </c>
      <c r="AB34" s="31">
        <f>COUNTIF('稻江護家_餐旅'!$D$4:$D$200,AB$2)</f>
        <v>0</v>
      </c>
      <c r="AC34" s="31">
        <f>COUNTIF('稻江護家_餐旅'!$D$4:$D$200,AC$2)</f>
        <v>0</v>
      </c>
      <c r="AD34" s="31">
        <f>COUNTIF('稻江護家_餐旅'!$D$4:$D$200,AD$2)</f>
        <v>0</v>
      </c>
      <c r="AE34" s="31">
        <f>COUNTIF('稻江護家_餐旅'!$D$4:$D$200,AE$2)</f>
        <v>0</v>
      </c>
      <c r="AF34" s="31">
        <f>COUNTIF('稻江護家_餐旅'!$D$4:$D$200,AF$2)</f>
        <v>0</v>
      </c>
      <c r="AG34" s="31">
        <f>COUNTIF('稻江護家_餐旅'!$D$4:$D$200,AG$2)</f>
        <v>0</v>
      </c>
      <c r="AH34" s="31">
        <f>COUNTIF('稻江護家_餐旅'!$D$4:$D$200,AH$2)</f>
        <v>8</v>
      </c>
      <c r="AI34" s="31">
        <f>COUNTIF('稻江護家_餐旅'!$D$4:$D$200,AI$2)</f>
        <v>8</v>
      </c>
      <c r="AJ34" s="31">
        <f>COUNTIF('稻江護家_餐旅'!$D$4:$D$200,AJ$2)</f>
        <v>0</v>
      </c>
      <c r="AK34" s="31">
        <f>COUNTIF('稻江護家_餐旅'!$D$4:$D$200,AK$2)</f>
        <v>12</v>
      </c>
      <c r="AL34" s="31">
        <f>COUNTIF('稻江護家_餐旅'!$D$4:$D$200,AL$2)</f>
        <v>0</v>
      </c>
      <c r="AM34" s="31">
        <f>COUNTIF('稻江護家_餐旅'!$D$4:$D$200,AM$2)</f>
        <v>0</v>
      </c>
      <c r="AN34" s="31">
        <f>COUNTIF('稻江護家_餐旅'!$D$4:$D$200,AN$2)</f>
        <v>4</v>
      </c>
      <c r="AO34" s="31">
        <f>COUNTIF('稻江護家_餐旅'!$D$4:$D$200,AO$2)</f>
        <v>0</v>
      </c>
      <c r="AP34" s="31">
        <f>COUNTIF('稻江護家_餐旅'!$D$4:$D$200,AP$2)</f>
        <v>0</v>
      </c>
      <c r="AQ34" s="31">
        <f>COUNTIF('稻江護家_餐旅'!$D$4:$D$200,AQ$2)</f>
        <v>0</v>
      </c>
      <c r="AR34" s="31">
        <f>COUNTIF('稻江護家_餐旅'!$D$4:$D$200,AR$2)</f>
        <v>6</v>
      </c>
      <c r="AS34" s="31">
        <f>COUNTIF('稻江護家_餐旅'!$D$4:$D$200,AS$2)</f>
        <v>0</v>
      </c>
      <c r="AT34" s="31">
        <f>COUNTIF('稻江護家_餐旅'!$D$4:$D$200,AT$2)</f>
        <v>0</v>
      </c>
      <c r="AU34" s="31">
        <f>COUNTIF('稻江護家_餐旅'!$D$4:$D$200,AU$2)</f>
        <v>0</v>
      </c>
      <c r="AV34" s="31">
        <f>COUNTIF('稻江護家_餐旅'!$D$4:$D$200,AV$2)</f>
        <v>0</v>
      </c>
      <c r="AW34" s="31">
        <f>COUNTIF('稻江護家_餐旅'!$D$4:$D$200,AW$2)</f>
        <v>0</v>
      </c>
      <c r="AX34" s="31">
        <f>COUNTIF('稻江護家_餐旅'!$D$4:$D$200,AX$2)</f>
        <v>0</v>
      </c>
      <c r="AY34" s="31">
        <f>COUNTIF('稻江護家_餐旅'!$D$4:$D$200,AY$2)</f>
        <v>0</v>
      </c>
      <c r="AZ34" s="31">
        <f>COUNTIF('稻江護家_餐旅'!$D$4:$D$200,AZ$2)</f>
        <v>0</v>
      </c>
      <c r="BA34" s="31">
        <f>COUNTIF('稻江護家_餐旅'!$D$4:$D$200,BA$2)</f>
        <v>12</v>
      </c>
      <c r="BB34" s="31">
        <f>COUNTIF('稻江護家_餐旅'!$D$4:$D$200,BB$2)</f>
        <v>1</v>
      </c>
      <c r="BC34" s="31">
        <f>COUNTIF('稻江護家_餐旅'!$D$4:$D$200,BC$2)</f>
        <v>0</v>
      </c>
      <c r="BD34" s="31">
        <f>COUNTIF('稻江護家_餐旅'!$D$4:$D$200,BD$2)</f>
        <v>0</v>
      </c>
      <c r="BE34" s="31">
        <f>COUNTIF('稻江護家_餐旅'!$D$4:$D$200,BE$2)</f>
        <v>0</v>
      </c>
      <c r="BF34" s="31">
        <f>COUNTIF('稻江護家_餐旅'!$D$4:$D$200,BF$2)</f>
        <v>0</v>
      </c>
      <c r="BG34" s="31">
        <f>COUNTIF('稻江護家_餐旅'!$D$4:$D$200,BG$2)</f>
        <v>5</v>
      </c>
      <c r="BH34" s="31">
        <f>COUNTIF('稻江護家_餐旅'!$D$4:$D$200,BH$2)</f>
        <v>24</v>
      </c>
      <c r="BI34" s="31">
        <f>COUNTIF('稻江護家_餐旅'!$D$4:$D$200,BI$2)</f>
        <v>8</v>
      </c>
      <c r="BJ34" s="31">
        <f>COUNTIF('稻江護家_餐旅'!$D$4:$D$200,BJ$2)</f>
        <v>0</v>
      </c>
      <c r="BK34" s="31">
        <f>COUNTIF('稻江護家_餐旅'!$D$4:$D$200,BK$2)</f>
        <v>0</v>
      </c>
      <c r="BL34" s="31">
        <f>COUNTIF('稻江護家_餐旅'!$D$4:$D$200,BL$2)</f>
        <v>0</v>
      </c>
      <c r="BM34" s="31">
        <f>COUNTIF('稻江護家_餐旅'!$D$4:$D$200,BM$2)</f>
        <v>0</v>
      </c>
      <c r="BN34" s="31">
        <f>COUNTIF('稻江護家_餐旅'!$D$4:$D$200,BN$2)</f>
        <v>0</v>
      </c>
      <c r="BO34" s="31">
        <f>COUNTIF('稻江護家_餐旅'!$D$4:$D$200,BO$2)</f>
        <v>0</v>
      </c>
      <c r="BP34" s="31">
        <f>COUNTIF('稻江護家_餐旅'!$D$4:$D$200,BP$2)</f>
        <v>0</v>
      </c>
      <c r="BQ34" s="31">
        <f>COUNTIF('稻江護家_餐旅'!$D$4:$D$200,BQ$2)</f>
        <v>0</v>
      </c>
      <c r="BR34" s="31">
        <f>COUNTIF('稻江護家_餐旅'!$D$4:$D$200,BR$2)</f>
        <v>0</v>
      </c>
      <c r="BS34" s="31">
        <f>COUNTIF('稻江護家_餐旅'!$D$4:$D$200,BS$2)</f>
        <v>0</v>
      </c>
      <c r="BT34" s="31">
        <f>COUNTIF('稻江護家_餐旅'!$D$4:$D$200,BT$2)</f>
        <v>0</v>
      </c>
      <c r="BU34" s="31">
        <f>COUNTIF('稻江護家_餐旅'!$D$4:$D$200,BU$2)</f>
        <v>0</v>
      </c>
      <c r="BV34" s="31">
        <f>COUNTIF('稻江護家_餐旅'!$D$4:$D$200,BV$2)</f>
        <v>3</v>
      </c>
      <c r="BW34" s="31">
        <f>COUNTIF('稻江護家_餐旅'!$D$4:$D$200,BW$2)</f>
        <v>3</v>
      </c>
      <c r="BX34" s="31">
        <f>COUNTIF('稻江護家_餐旅'!$D$4:$D$200,BX$2)</f>
        <v>4</v>
      </c>
      <c r="BY34" s="32">
        <f>COUNTIF('稻江護家_餐旅'!$D$4:$D$200,BY$2)</f>
        <v>0</v>
      </c>
    </row>
    <row r="35" spans="1:77" ht="17.25" thickBot="1">
      <c r="A35" s="83">
        <v>12</v>
      </c>
      <c r="B35" s="85"/>
      <c r="C35" s="70" t="s">
        <v>1898</v>
      </c>
      <c r="D35" s="63" t="s">
        <v>1874</v>
      </c>
      <c r="E35" s="63">
        <v>90</v>
      </c>
      <c r="F35" s="63">
        <v>3</v>
      </c>
      <c r="G35" s="63"/>
      <c r="H35" s="64"/>
      <c r="I35" s="65">
        <f t="shared" si="2"/>
        <v>99</v>
      </c>
      <c r="J35" s="65">
        <f>COUNTIF('稻江護家_家政'!$D$4:$D$200,J$2)</f>
        <v>8</v>
      </c>
      <c r="K35" s="65">
        <f>COUNTIF('稻江護家_家政'!$D$4:$D$200,K$2)</f>
        <v>6</v>
      </c>
      <c r="L35" s="65">
        <f>COUNTIF('稻江護家_家政'!$D$4:$D$200,L$2)</f>
        <v>0</v>
      </c>
      <c r="M35" s="65">
        <f>COUNTIF('稻江護家_家政'!$D$4:$D$200,M$2)</f>
        <v>0</v>
      </c>
      <c r="N35" s="65">
        <f>COUNTIF('稻江護家_家政'!$D$4:$D$200,N$2)</f>
        <v>0</v>
      </c>
      <c r="O35" s="65">
        <f>COUNTIF('稻江護家_家政'!$D$4:$D$200,O$2)</f>
        <v>0</v>
      </c>
      <c r="P35" s="65">
        <f>COUNTIF('稻江護家_家政'!$D$4:$D$200,P$2)</f>
        <v>3</v>
      </c>
      <c r="Q35" s="65">
        <f>COUNTIF('稻江護家_家政'!$D$4:$D$200,Q$2)</f>
        <v>0</v>
      </c>
      <c r="R35" s="65">
        <f>COUNTIF('稻江護家_家政'!$D$4:$D$200,R$2)</f>
        <v>0</v>
      </c>
      <c r="S35" s="65">
        <f>COUNTIF('稻江護家_家政'!$D$4:$D$200,S$2)</f>
        <v>0</v>
      </c>
      <c r="T35" s="65">
        <f>COUNTIF('稻江護家_家政'!$D$4:$D$200,T$2)</f>
        <v>0</v>
      </c>
      <c r="U35" s="65">
        <f>COUNTIF('稻江護家_家政'!$D$4:$D$200,U$2)</f>
        <v>0</v>
      </c>
      <c r="V35" s="65">
        <f>COUNTIF('稻江護家_家政'!$D$4:$D$200,V$2)</f>
        <v>0</v>
      </c>
      <c r="W35" s="65">
        <f>COUNTIF('稻江護家_家政'!$D$4:$D$200,W$2)</f>
        <v>2</v>
      </c>
      <c r="X35" s="65">
        <f>COUNTIF('稻江護家_家政'!$D$4:$D$200,X$2)</f>
        <v>0</v>
      </c>
      <c r="Y35" s="65">
        <f>COUNTIF('稻江護家_家政'!$D$4:$D$200,Y$2)</f>
        <v>0</v>
      </c>
      <c r="Z35" s="65">
        <f>COUNTIF('稻江護家_家政'!$D$4:$D$200,Z$2)</f>
        <v>0</v>
      </c>
      <c r="AA35" s="65">
        <f>COUNTIF('稻江護家_家政'!$D$4:$D$200,AA$2)</f>
        <v>0</v>
      </c>
      <c r="AB35" s="65">
        <f>COUNTIF('稻江護家_家政'!$D$4:$D$200,AB$2)</f>
        <v>0</v>
      </c>
      <c r="AC35" s="65">
        <f>COUNTIF('稻江護家_家政'!$D$4:$D$200,AC$2)</f>
        <v>0</v>
      </c>
      <c r="AD35" s="65">
        <f>COUNTIF('稻江護家_家政'!$D$4:$D$200,AD$2)</f>
        <v>0</v>
      </c>
      <c r="AE35" s="65">
        <f>COUNTIF('稻江護家_家政'!$D$4:$D$200,AE$2)</f>
        <v>0</v>
      </c>
      <c r="AF35" s="65">
        <f>COUNTIF('稻江護家_家政'!$D$4:$D$200,AF$2)</f>
        <v>4</v>
      </c>
      <c r="AG35" s="65">
        <f>COUNTIF('稻江護家_家政'!$D$4:$D$200,AG$2)</f>
        <v>0</v>
      </c>
      <c r="AH35" s="65">
        <f>COUNTIF('稻江護家_家政'!$D$4:$D$200,AH$2)</f>
        <v>7</v>
      </c>
      <c r="AI35" s="65">
        <f>COUNTIF('稻江護家_家政'!$D$4:$D$200,AI$2)</f>
        <v>3</v>
      </c>
      <c r="AJ35" s="65">
        <f>COUNTIF('稻江護家_家政'!$D$4:$D$200,AJ$2)</f>
        <v>0</v>
      </c>
      <c r="AK35" s="65">
        <f>COUNTIF('稻江護家_家政'!$D$4:$D$200,AK$2)</f>
        <v>20</v>
      </c>
      <c r="AL35" s="65">
        <f>COUNTIF('稻江護家_家政'!$D$4:$D$200,AL$2)</f>
        <v>0</v>
      </c>
      <c r="AM35" s="65">
        <f>COUNTIF('稻江護家_家政'!$D$4:$D$200,AM$2)</f>
        <v>0</v>
      </c>
      <c r="AN35" s="65">
        <f>COUNTIF('稻江護家_家政'!$D$4:$D$200,AN$2)</f>
        <v>0</v>
      </c>
      <c r="AO35" s="65">
        <f>COUNTIF('稻江護家_家政'!$D$4:$D$200,AO$2)</f>
        <v>0</v>
      </c>
      <c r="AP35" s="65">
        <f>COUNTIF('稻江護家_家政'!$D$4:$D$200,AP$2)</f>
        <v>0</v>
      </c>
      <c r="AQ35" s="65">
        <f>COUNTIF('稻江護家_家政'!$D$4:$D$200,AQ$2)</f>
        <v>0</v>
      </c>
      <c r="AR35" s="65">
        <f>COUNTIF('稻江護家_家政'!$D$4:$D$200,AR$2)</f>
        <v>8</v>
      </c>
      <c r="AS35" s="65">
        <f>COUNTIF('稻江護家_家政'!$D$4:$D$200,AS$2)</f>
        <v>0</v>
      </c>
      <c r="AT35" s="65">
        <f>COUNTIF('稻江護家_家政'!$D$4:$D$200,AT$2)</f>
        <v>0</v>
      </c>
      <c r="AU35" s="65">
        <f>COUNTIF('稻江護家_家政'!$D$4:$D$200,AU$2)</f>
        <v>0</v>
      </c>
      <c r="AV35" s="65">
        <f>COUNTIF('稻江護家_家政'!$D$4:$D$200,AV$2)</f>
        <v>0</v>
      </c>
      <c r="AW35" s="65">
        <f>COUNTIF('稻江護家_家政'!$D$4:$D$200,AW$2)</f>
        <v>0</v>
      </c>
      <c r="AX35" s="65">
        <f>COUNTIF('稻江護家_家政'!$D$4:$D$200,AX$2)</f>
        <v>0</v>
      </c>
      <c r="AY35" s="65">
        <f>COUNTIF('稻江護家_家政'!$D$4:$D$200,AY$2)</f>
        <v>0</v>
      </c>
      <c r="AZ35" s="65">
        <f>COUNTIF('稻江護家_家政'!$D$4:$D$200,AZ$2)</f>
        <v>0</v>
      </c>
      <c r="BA35" s="65">
        <f>COUNTIF('稻江護家_家政'!$D$4:$D$200,BA$2)</f>
        <v>5</v>
      </c>
      <c r="BB35" s="65">
        <f>COUNTIF('稻江護家_家政'!$D$4:$D$200,BB$2)</f>
        <v>2</v>
      </c>
      <c r="BC35" s="65">
        <f>COUNTIF('稻江護家_家政'!$D$4:$D$200,BC$2)</f>
        <v>4</v>
      </c>
      <c r="BD35" s="65">
        <f>COUNTIF('稻江護家_家政'!$D$4:$D$200,BD$2)</f>
        <v>0</v>
      </c>
      <c r="BE35" s="65">
        <f>COUNTIF('稻江護家_家政'!$D$4:$D$200,BE$2)</f>
        <v>0</v>
      </c>
      <c r="BF35" s="65">
        <f>COUNTIF('稻江護家_家政'!$D$4:$D$200,BF$2)</f>
        <v>0</v>
      </c>
      <c r="BG35" s="65">
        <f>COUNTIF('稻江護家_家政'!$D$4:$D$200,BG$2)</f>
        <v>2</v>
      </c>
      <c r="BH35" s="65">
        <f>COUNTIF('稻江護家_家政'!$D$4:$D$200,BH$2)</f>
        <v>13</v>
      </c>
      <c r="BI35" s="65">
        <f>COUNTIF('稻江護家_家政'!$D$4:$D$200,BI$2)</f>
        <v>3</v>
      </c>
      <c r="BJ35" s="65">
        <f>COUNTIF('稻江護家_家政'!$D$4:$D$200,BJ$2)</f>
        <v>0</v>
      </c>
      <c r="BK35" s="65">
        <f>COUNTIF('稻江護家_家政'!$D$4:$D$200,BK$2)</f>
        <v>0</v>
      </c>
      <c r="BL35" s="65">
        <f>COUNTIF('稻江護家_家政'!$D$4:$D$200,BL$2)</f>
        <v>0</v>
      </c>
      <c r="BM35" s="65">
        <f>COUNTIF('稻江護家_家政'!$D$4:$D$200,BM$2)</f>
        <v>0</v>
      </c>
      <c r="BN35" s="65">
        <f>COUNTIF('稻江護家_家政'!$D$4:$D$200,BN$2)</f>
        <v>0</v>
      </c>
      <c r="BO35" s="65">
        <f>COUNTIF('稻江護家_家政'!$D$4:$D$200,BO$2)</f>
        <v>0</v>
      </c>
      <c r="BP35" s="65">
        <f>COUNTIF('稻江護家_家政'!$D$4:$D$200,BP$2)</f>
        <v>0</v>
      </c>
      <c r="BQ35" s="65">
        <f>COUNTIF('稻江護家_家政'!$D$4:$D$200,BQ$2)</f>
        <v>0</v>
      </c>
      <c r="BR35" s="65">
        <f>COUNTIF('稻江護家_家政'!$D$4:$D$200,BR$2)</f>
        <v>0</v>
      </c>
      <c r="BS35" s="65">
        <f>COUNTIF('稻江護家_家政'!$D$4:$D$200,BS$2)</f>
        <v>0</v>
      </c>
      <c r="BT35" s="65">
        <f>COUNTIF('稻江護家_家政'!$D$4:$D$200,BT$2)</f>
        <v>0</v>
      </c>
      <c r="BU35" s="65">
        <f>COUNTIF('稻江護家_家政'!$D$4:$D$200,BU$2)</f>
        <v>0</v>
      </c>
      <c r="BV35" s="65">
        <f>COUNTIF('稻江護家_家政'!$D$4:$D$200,BV$2)</f>
        <v>0</v>
      </c>
      <c r="BW35" s="65">
        <f>COUNTIF('稻江護家_家政'!$D$4:$D$200,BW$2)</f>
        <v>6</v>
      </c>
      <c r="BX35" s="65">
        <f>COUNTIF('稻江護家_家政'!$D$4:$D$200,BX$2)</f>
        <v>3</v>
      </c>
      <c r="BY35" s="66">
        <f>COUNTIF('稻江護家_家政'!$D$4:$D$200,BY$2)</f>
        <v>0</v>
      </c>
    </row>
    <row r="36" spans="1:77" ht="17.25" thickBot="1">
      <c r="A36" s="71">
        <v>11</v>
      </c>
      <c r="B36" s="72" t="s">
        <v>1903</v>
      </c>
      <c r="C36" s="73" t="s">
        <v>1881</v>
      </c>
      <c r="D36" s="24" t="s">
        <v>1874</v>
      </c>
      <c r="E36" s="24">
        <v>20</v>
      </c>
      <c r="F36" s="24">
        <v>1</v>
      </c>
      <c r="G36" s="24"/>
      <c r="H36" s="69"/>
      <c r="I36" s="25">
        <f t="shared" si="2"/>
        <v>2</v>
      </c>
      <c r="J36" s="25">
        <f>COUNTIF('稻江商職_餐旅'!$D$4:$D$200,J$2)</f>
        <v>0</v>
      </c>
      <c r="K36" s="25">
        <f>COUNTIF('稻江商職_餐旅'!$D$4:$D$200,K$2)</f>
        <v>0</v>
      </c>
      <c r="L36" s="25">
        <f>COUNTIF('稻江商職_餐旅'!$D$4:$D$200,L$2)</f>
        <v>0</v>
      </c>
      <c r="M36" s="25">
        <f>COUNTIF('稻江商職_餐旅'!$D$4:$D$200,M$2)</f>
        <v>0</v>
      </c>
      <c r="N36" s="25">
        <f>COUNTIF('稻江商職_餐旅'!$D$4:$D$200,N$2)</f>
        <v>0</v>
      </c>
      <c r="O36" s="25">
        <f>COUNTIF('稻江商職_餐旅'!$D$4:$D$200,O$2)</f>
        <v>0</v>
      </c>
      <c r="P36" s="25">
        <f>COUNTIF('稻江商職_餐旅'!$D$4:$D$200,P$2)</f>
        <v>0</v>
      </c>
      <c r="Q36" s="25">
        <f>COUNTIF('稻江商職_餐旅'!$D$4:$D$200,Q$2)</f>
        <v>0</v>
      </c>
      <c r="R36" s="25">
        <f>COUNTIF('稻江商職_餐旅'!$D$4:$D$200,R$2)</f>
        <v>0</v>
      </c>
      <c r="S36" s="25">
        <f>COUNTIF('稻江商職_餐旅'!$D$4:$D$200,S$2)</f>
        <v>0</v>
      </c>
      <c r="T36" s="25">
        <f>COUNTIF('稻江商職_餐旅'!$D$4:$D$200,T$2)</f>
        <v>0</v>
      </c>
      <c r="U36" s="25">
        <f>COUNTIF('稻江商職_餐旅'!$D$4:$D$200,U$2)</f>
        <v>0</v>
      </c>
      <c r="V36" s="25">
        <f>COUNTIF('稻江商職_餐旅'!$D$4:$D$200,V$2)</f>
        <v>0</v>
      </c>
      <c r="W36" s="25">
        <f>COUNTIF('稻江商職_餐旅'!$D$4:$D$200,W$2)</f>
        <v>0</v>
      </c>
      <c r="X36" s="25">
        <f>COUNTIF('稻江商職_餐旅'!$D$4:$D$200,X$2)</f>
        <v>0</v>
      </c>
      <c r="Y36" s="25">
        <f>COUNTIF('稻江商職_餐旅'!$D$4:$D$200,Y$2)</f>
        <v>0</v>
      </c>
      <c r="Z36" s="25">
        <f>COUNTIF('稻江商職_餐旅'!$D$4:$D$200,Z$2)</f>
        <v>0</v>
      </c>
      <c r="AA36" s="25">
        <f>COUNTIF('稻江商職_餐旅'!$D$4:$D$200,AA$2)</f>
        <v>0</v>
      </c>
      <c r="AB36" s="25">
        <f>COUNTIF('稻江商職_餐旅'!$D$4:$D$200,AB$2)</f>
        <v>0</v>
      </c>
      <c r="AC36" s="25">
        <f>COUNTIF('稻江商職_餐旅'!$D$4:$D$200,AC$2)</f>
        <v>0</v>
      </c>
      <c r="AD36" s="25">
        <f>COUNTIF('稻江商職_餐旅'!$D$4:$D$200,AD$2)</f>
        <v>0</v>
      </c>
      <c r="AE36" s="25">
        <f>COUNTIF('稻江商職_餐旅'!$D$4:$D$200,AE$2)</f>
        <v>0</v>
      </c>
      <c r="AF36" s="25">
        <f>COUNTIF('稻江商職_餐旅'!$D$4:$D$200,AF$2)</f>
        <v>2</v>
      </c>
      <c r="AG36" s="25">
        <f>COUNTIF('稻江商職_餐旅'!$D$4:$D$200,AG$2)</f>
        <v>0</v>
      </c>
      <c r="AH36" s="25">
        <f>COUNTIF('稻江商職_餐旅'!$D$4:$D$200,AH$2)</f>
        <v>0</v>
      </c>
      <c r="AI36" s="25">
        <f>COUNTIF('稻江商職_餐旅'!$D$4:$D$200,AI$2)</f>
        <v>0</v>
      </c>
      <c r="AJ36" s="25">
        <f>COUNTIF('稻江商職_餐旅'!$D$4:$D$200,AJ$2)</f>
        <v>0</v>
      </c>
      <c r="AK36" s="25">
        <f>COUNTIF('稻江商職_餐旅'!$D$4:$D$200,AK$2)</f>
        <v>0</v>
      </c>
      <c r="AL36" s="25">
        <f>COUNTIF('稻江商職_餐旅'!$D$4:$D$200,AL$2)</f>
        <v>0</v>
      </c>
      <c r="AM36" s="25">
        <f>COUNTIF('稻江商職_餐旅'!$D$4:$D$200,AM$2)</f>
        <v>0</v>
      </c>
      <c r="AN36" s="25">
        <f>COUNTIF('稻江商職_餐旅'!$D$4:$D$200,AN$2)</f>
        <v>0</v>
      </c>
      <c r="AO36" s="25">
        <f>COUNTIF('稻江商職_餐旅'!$D$4:$D$200,AO$2)</f>
        <v>0</v>
      </c>
      <c r="AP36" s="25">
        <f>COUNTIF('稻江商職_餐旅'!$D$4:$D$200,AP$2)</f>
        <v>0</v>
      </c>
      <c r="AQ36" s="25">
        <f>COUNTIF('稻江商職_餐旅'!$D$4:$D$200,AQ$2)</f>
        <v>0</v>
      </c>
      <c r="AR36" s="25">
        <f>COUNTIF('稻江商職_餐旅'!$D$4:$D$200,AR$2)</f>
        <v>0</v>
      </c>
      <c r="AS36" s="25">
        <f>COUNTIF('稻江商職_餐旅'!$D$4:$D$200,AS$2)</f>
        <v>0</v>
      </c>
      <c r="AT36" s="25">
        <f>COUNTIF('稻江商職_餐旅'!$D$4:$D$200,AT$2)</f>
        <v>0</v>
      </c>
      <c r="AU36" s="25">
        <f>COUNTIF('稻江商職_餐旅'!$D$4:$D$200,AU$2)</f>
        <v>0</v>
      </c>
      <c r="AV36" s="25">
        <f>COUNTIF('稻江商職_餐旅'!$D$4:$D$200,AV$2)</f>
        <v>0</v>
      </c>
      <c r="AW36" s="25">
        <f>COUNTIF('稻江商職_餐旅'!$D$4:$D$200,AW$2)</f>
        <v>0</v>
      </c>
      <c r="AX36" s="25">
        <f>COUNTIF('稻江商職_餐旅'!$D$4:$D$200,AX$2)</f>
        <v>0</v>
      </c>
      <c r="AY36" s="25">
        <f>COUNTIF('稻江商職_餐旅'!$D$4:$D$200,AY$2)</f>
        <v>0</v>
      </c>
      <c r="AZ36" s="25">
        <f>COUNTIF('稻江商職_餐旅'!$D$4:$D$200,AZ$2)</f>
        <v>0</v>
      </c>
      <c r="BA36" s="25">
        <f>COUNTIF('稻江商職_餐旅'!$D$4:$D$200,BA$2)</f>
        <v>0</v>
      </c>
      <c r="BB36" s="25">
        <f>COUNTIF('稻江商職_餐旅'!$D$4:$D$200,BB$2)</f>
        <v>0</v>
      </c>
      <c r="BC36" s="25">
        <f>COUNTIF('稻江商職_餐旅'!$D$4:$D$200,BC$2)</f>
        <v>0</v>
      </c>
      <c r="BD36" s="25">
        <f>COUNTIF('稻江商職_餐旅'!$D$4:$D$200,BD$2)</f>
        <v>0</v>
      </c>
      <c r="BE36" s="25">
        <f>COUNTIF('稻江商職_餐旅'!$D$4:$D$200,BE$2)</f>
        <v>0</v>
      </c>
      <c r="BF36" s="25">
        <f>COUNTIF('稻江商職_餐旅'!$D$4:$D$200,BF$2)</f>
        <v>0</v>
      </c>
      <c r="BG36" s="25">
        <f>COUNTIF('稻江商職_餐旅'!$D$4:$D$200,BG$2)</f>
        <v>0</v>
      </c>
      <c r="BH36" s="25">
        <f>COUNTIF('稻江商職_餐旅'!$D$4:$D$200,BH$2)</f>
        <v>0</v>
      </c>
      <c r="BI36" s="25">
        <f>COUNTIF('稻江商職_餐旅'!$D$4:$D$200,BI$2)</f>
        <v>0</v>
      </c>
      <c r="BJ36" s="25">
        <f>COUNTIF('稻江商職_餐旅'!$D$4:$D$200,BJ$2)</f>
        <v>0</v>
      </c>
      <c r="BK36" s="25">
        <f>COUNTIF('稻江商職_餐旅'!$D$4:$D$200,BK$2)</f>
        <v>0</v>
      </c>
      <c r="BL36" s="25">
        <f>COUNTIF('稻江商職_餐旅'!$D$4:$D$200,BL$2)</f>
        <v>0</v>
      </c>
      <c r="BM36" s="25">
        <f>COUNTIF('稻江商職_餐旅'!$D$4:$D$200,BM$2)</f>
        <v>0</v>
      </c>
      <c r="BN36" s="25">
        <f>COUNTIF('稻江商職_餐旅'!$D$4:$D$200,BN$2)</f>
        <v>0</v>
      </c>
      <c r="BO36" s="25">
        <f>COUNTIF('稻江商職_餐旅'!$D$4:$D$200,BO$2)</f>
        <v>0</v>
      </c>
      <c r="BP36" s="25">
        <f>COUNTIF('稻江商職_餐旅'!$D$4:$D$200,BP$2)</f>
        <v>0</v>
      </c>
      <c r="BQ36" s="25">
        <f>COUNTIF('稻江商職_餐旅'!$D$4:$D$200,BQ$2)</f>
        <v>0</v>
      </c>
      <c r="BR36" s="25">
        <f>COUNTIF('稻江商職_餐旅'!$D$4:$D$200,BR$2)</f>
        <v>0</v>
      </c>
      <c r="BS36" s="25">
        <f>COUNTIF('稻江商職_餐旅'!$D$4:$D$200,BS$2)</f>
        <v>0</v>
      </c>
      <c r="BT36" s="25">
        <f>COUNTIF('稻江商職_餐旅'!$D$4:$D$200,BT$2)</f>
        <v>0</v>
      </c>
      <c r="BU36" s="25">
        <f>COUNTIF('稻江商職_餐旅'!$D$4:$D$200,BU$2)</f>
        <v>0</v>
      </c>
      <c r="BV36" s="25">
        <f>COUNTIF('稻江商職_餐旅'!$D$4:$D$200,BV$2)</f>
        <v>0</v>
      </c>
      <c r="BW36" s="25">
        <f>COUNTIF('稻江商職_餐旅'!$D$4:$D$200,BW$2)</f>
        <v>0</v>
      </c>
      <c r="BX36" s="25">
        <f>COUNTIF('稻江商職_餐旅'!$D$4:$D$200,BX$2)</f>
        <v>0</v>
      </c>
      <c r="BY36" s="26">
        <f>COUNTIF('稻江商職_餐旅'!$D$4:$D$200,BY$2)</f>
        <v>0</v>
      </c>
    </row>
    <row r="37" spans="1:77" ht="16.5">
      <c r="A37" s="82">
        <v>12</v>
      </c>
      <c r="B37" s="84" t="s">
        <v>0</v>
      </c>
      <c r="C37" s="45" t="s">
        <v>1888</v>
      </c>
      <c r="D37" s="29" t="s">
        <v>1874</v>
      </c>
      <c r="E37" s="29">
        <v>20</v>
      </c>
      <c r="F37" s="29">
        <v>1</v>
      </c>
      <c r="G37" s="29"/>
      <c r="H37" s="30"/>
      <c r="I37" s="31">
        <f t="shared" si="2"/>
        <v>15</v>
      </c>
      <c r="J37" s="31">
        <f>COUNTIF('南港高工_電機電子'!$D$4:$D$200,J$2)</f>
        <v>10</v>
      </c>
      <c r="K37" s="31">
        <f>COUNTIF('南港高工_電機電子'!$D$4:$D$200,K$2)</f>
        <v>0</v>
      </c>
      <c r="L37" s="31">
        <f>COUNTIF('南港高工_電機電子'!$D$4:$D$200,L$2)</f>
        <v>0</v>
      </c>
      <c r="M37" s="31">
        <f>COUNTIF('南港高工_電機電子'!$D$4:$D$200,M$2)</f>
        <v>0</v>
      </c>
      <c r="N37" s="31">
        <f>COUNTIF('南港高工_電機電子'!$D$4:$D$200,N$2)</f>
        <v>0</v>
      </c>
      <c r="O37" s="31">
        <f>COUNTIF('南港高工_電機電子'!$D$4:$D$200,O$2)</f>
        <v>0</v>
      </c>
      <c r="P37" s="31">
        <f>COUNTIF('南港高工_電機電子'!$D$4:$D$200,P$2)</f>
        <v>0</v>
      </c>
      <c r="Q37" s="31">
        <f>COUNTIF('南港高工_電機電子'!$D$4:$D$200,Q$2)</f>
        <v>0</v>
      </c>
      <c r="R37" s="31">
        <f>COUNTIF('南港高工_電機電子'!$D$4:$D$200,R$2)</f>
        <v>0</v>
      </c>
      <c r="S37" s="31">
        <f>COUNTIF('南港高工_電機電子'!$D$4:$D$200,S$2)</f>
        <v>0</v>
      </c>
      <c r="T37" s="31">
        <f>COUNTIF('南港高工_電機電子'!$D$4:$D$200,T$2)</f>
        <v>0</v>
      </c>
      <c r="U37" s="31">
        <f>COUNTIF('南港高工_電機電子'!$D$4:$D$200,U$2)</f>
        <v>0</v>
      </c>
      <c r="V37" s="31">
        <f>COUNTIF('南港高工_電機電子'!$D$4:$D$200,V$2)</f>
        <v>0</v>
      </c>
      <c r="W37" s="31">
        <f>COUNTIF('南港高工_電機電子'!$D$4:$D$200,W$2)</f>
        <v>0</v>
      </c>
      <c r="X37" s="31">
        <f>COUNTIF('南港高工_電機電子'!$D$4:$D$200,X$2)</f>
        <v>0</v>
      </c>
      <c r="Y37" s="31">
        <f>COUNTIF('南港高工_電機電子'!$D$4:$D$200,Y$2)</f>
        <v>0</v>
      </c>
      <c r="Z37" s="31">
        <f>COUNTIF('南港高工_電機電子'!$D$4:$D$200,Z$2)</f>
        <v>0</v>
      </c>
      <c r="AA37" s="31">
        <f>COUNTIF('南港高工_電機電子'!$D$4:$D$200,AA$2)</f>
        <v>0</v>
      </c>
      <c r="AB37" s="31">
        <f>COUNTIF('南港高工_電機電子'!$D$4:$D$200,AB$2)</f>
        <v>0</v>
      </c>
      <c r="AC37" s="31">
        <f>COUNTIF('南港高工_電機電子'!$D$4:$D$200,AC$2)</f>
        <v>0</v>
      </c>
      <c r="AD37" s="31">
        <f>COUNTIF('南港高工_電機電子'!$D$4:$D$200,AD$2)</f>
        <v>1</v>
      </c>
      <c r="AE37" s="31">
        <f>COUNTIF('南港高工_電機電子'!$D$4:$D$200,AE$2)</f>
        <v>0</v>
      </c>
      <c r="AF37" s="31">
        <f>COUNTIF('南港高工_電機電子'!$D$4:$D$200,AF$2)</f>
        <v>0</v>
      </c>
      <c r="AG37" s="31">
        <f>COUNTIF('南港高工_電機電子'!$D$4:$D$200,AG$2)</f>
        <v>0</v>
      </c>
      <c r="AH37" s="31">
        <f>COUNTIF('南港高工_電機電子'!$D$4:$D$200,AH$2)</f>
        <v>0</v>
      </c>
      <c r="AI37" s="31">
        <f>COUNTIF('南港高工_電機電子'!$D$4:$D$200,AI$2)</f>
        <v>0</v>
      </c>
      <c r="AJ37" s="31">
        <f>COUNTIF('南港高工_電機電子'!$D$4:$D$200,AJ$2)</f>
        <v>0</v>
      </c>
      <c r="AK37" s="31">
        <f>COUNTIF('南港高工_電機電子'!$D$4:$D$200,AK$2)</f>
        <v>0</v>
      </c>
      <c r="AL37" s="31">
        <f>COUNTIF('南港高工_電機電子'!$D$4:$D$200,AL$2)</f>
        <v>0</v>
      </c>
      <c r="AM37" s="31">
        <f>COUNTIF('南港高工_電機電子'!$D$4:$D$200,AM$2)</f>
        <v>0</v>
      </c>
      <c r="AN37" s="31">
        <f>COUNTIF('南港高工_電機電子'!$D$4:$D$200,AN$2)</f>
        <v>0</v>
      </c>
      <c r="AO37" s="31">
        <f>COUNTIF('南港高工_電機電子'!$D$4:$D$200,AO$2)</f>
        <v>0</v>
      </c>
      <c r="AP37" s="31">
        <f>COUNTIF('南港高工_電機電子'!$D$4:$D$200,AP$2)</f>
        <v>0</v>
      </c>
      <c r="AQ37" s="31">
        <f>COUNTIF('南港高工_電機電子'!$D$4:$D$200,AQ$2)</f>
        <v>0</v>
      </c>
      <c r="AR37" s="31">
        <f>COUNTIF('南港高工_電機電子'!$D$4:$D$200,AR$2)</f>
        <v>0</v>
      </c>
      <c r="AS37" s="31">
        <f>COUNTIF('南港高工_電機電子'!$D$4:$D$200,AS$2)</f>
        <v>0</v>
      </c>
      <c r="AT37" s="31">
        <f>COUNTIF('南港高工_電機電子'!$D$4:$D$200,AT$2)</f>
        <v>0</v>
      </c>
      <c r="AU37" s="31">
        <f>COUNTIF('南港高工_電機電子'!$D$4:$D$200,AU$2)</f>
        <v>0</v>
      </c>
      <c r="AV37" s="31">
        <f>COUNTIF('南港高工_電機電子'!$D$4:$D$200,AV$2)</f>
        <v>0</v>
      </c>
      <c r="AW37" s="31">
        <f>COUNTIF('南港高工_電機電子'!$D$4:$D$200,AW$2)</f>
        <v>0</v>
      </c>
      <c r="AX37" s="31">
        <f>COUNTIF('南港高工_電機電子'!$D$4:$D$200,AX$2)</f>
        <v>0</v>
      </c>
      <c r="AY37" s="31">
        <f>COUNTIF('南港高工_電機電子'!$D$4:$D$200,AY$2)</f>
        <v>4</v>
      </c>
      <c r="AZ37" s="31">
        <f>COUNTIF('南港高工_電機電子'!$D$4:$D$200,AZ$2)</f>
        <v>0</v>
      </c>
      <c r="BA37" s="31">
        <f>COUNTIF('南港高工_電機電子'!$D$4:$D$200,BA$2)</f>
        <v>0</v>
      </c>
      <c r="BB37" s="31">
        <f>COUNTIF('南港高工_電機電子'!$D$4:$D$200,BB$2)</f>
        <v>0</v>
      </c>
      <c r="BC37" s="31">
        <f>COUNTIF('南港高工_電機電子'!$D$4:$D$200,BC$2)</f>
        <v>0</v>
      </c>
      <c r="BD37" s="31">
        <f>COUNTIF('南港高工_電機電子'!$D$4:$D$200,BD$2)</f>
        <v>0</v>
      </c>
      <c r="BE37" s="31">
        <f>COUNTIF('南港高工_電機電子'!$D$4:$D$200,BE$2)</f>
        <v>0</v>
      </c>
      <c r="BF37" s="31">
        <f>COUNTIF('南港高工_電機電子'!$D$4:$D$200,BF$2)</f>
        <v>0</v>
      </c>
      <c r="BG37" s="31">
        <f>COUNTIF('南港高工_電機電子'!$D$4:$D$200,BG$2)</f>
        <v>0</v>
      </c>
      <c r="BH37" s="31">
        <f>COUNTIF('南港高工_電機電子'!$D$4:$D$200,BH$2)</f>
        <v>0</v>
      </c>
      <c r="BI37" s="31">
        <f>COUNTIF('南港高工_電機電子'!$D$4:$D$200,BI$2)</f>
        <v>0</v>
      </c>
      <c r="BJ37" s="31">
        <f>COUNTIF('南港高工_電機電子'!$D$4:$D$200,BJ$2)</f>
        <v>0</v>
      </c>
      <c r="BK37" s="31">
        <f>COUNTIF('南港高工_電機電子'!$D$4:$D$200,BK$2)</f>
        <v>0</v>
      </c>
      <c r="BL37" s="31">
        <f>COUNTIF('南港高工_電機電子'!$D$4:$D$200,BL$2)</f>
        <v>0</v>
      </c>
      <c r="BM37" s="31">
        <f>COUNTIF('南港高工_電機電子'!$D$4:$D$200,BM$2)</f>
        <v>0</v>
      </c>
      <c r="BN37" s="31">
        <f>COUNTIF('南港高工_電機電子'!$D$4:$D$200,BN$2)</f>
        <v>0</v>
      </c>
      <c r="BO37" s="31">
        <f>COUNTIF('南港高工_電機電子'!$D$4:$D$200,BO$2)</f>
        <v>0</v>
      </c>
      <c r="BP37" s="31">
        <f>COUNTIF('南港高工_電機電子'!$D$4:$D$200,BP$2)</f>
        <v>0</v>
      </c>
      <c r="BQ37" s="31">
        <f>COUNTIF('南港高工_電機電子'!$D$4:$D$200,BQ$2)</f>
        <v>0</v>
      </c>
      <c r="BR37" s="31">
        <f>COUNTIF('南港高工_電機電子'!$D$4:$D$200,BR$2)</f>
        <v>0</v>
      </c>
      <c r="BS37" s="31">
        <f>COUNTIF('南港高工_電機電子'!$D$4:$D$200,BS$2)</f>
        <v>0</v>
      </c>
      <c r="BT37" s="31">
        <f>COUNTIF('南港高工_電機電子'!$D$4:$D$200,BT$2)</f>
        <v>0</v>
      </c>
      <c r="BU37" s="31">
        <f>COUNTIF('南港高工_電機電子'!$D$4:$D$200,BU$2)</f>
        <v>0</v>
      </c>
      <c r="BV37" s="31">
        <f>COUNTIF('南港高工_電機電子'!$D$4:$D$200,BV$2)</f>
        <v>0</v>
      </c>
      <c r="BW37" s="31">
        <f>COUNTIF('南港高工_電機電子'!$D$4:$D$200,BW$2)</f>
        <v>0</v>
      </c>
      <c r="BX37" s="31">
        <f>COUNTIF('南港高工_電機電子'!$D$4:$D$200,BX$2)</f>
        <v>0</v>
      </c>
      <c r="BY37" s="32">
        <f>COUNTIF('南港高工_電機電子'!$D$4:$D$200,BY$2)</f>
        <v>0</v>
      </c>
    </row>
    <row r="38" spans="1:77" ht="16.5">
      <c r="A38" s="86"/>
      <c r="B38" s="88"/>
      <c r="C38" s="46" t="s">
        <v>1889</v>
      </c>
      <c r="D38" s="33" t="s">
        <v>1874</v>
      </c>
      <c r="E38" s="33">
        <v>20</v>
      </c>
      <c r="F38" s="33">
        <v>1</v>
      </c>
      <c r="G38" s="33"/>
      <c r="H38" s="34"/>
      <c r="I38" s="35">
        <f t="shared" si="2"/>
        <v>8</v>
      </c>
      <c r="J38" s="35">
        <f>COUNTIF('南港高工_機械'!$D$4:$D$200,J$2)</f>
        <v>3</v>
      </c>
      <c r="K38" s="35">
        <f>COUNTIF('南港高工_機械'!$D$4:$D$200,K$2)</f>
        <v>0</v>
      </c>
      <c r="L38" s="35">
        <f>COUNTIF('南港高工_機械'!$D$4:$D$200,L$2)</f>
        <v>0</v>
      </c>
      <c r="M38" s="35">
        <f>COUNTIF('南港高工_機械'!$D$4:$D$200,M$2)</f>
        <v>0</v>
      </c>
      <c r="N38" s="35">
        <f>COUNTIF('南港高工_機械'!$D$4:$D$200,N$2)</f>
        <v>0</v>
      </c>
      <c r="O38" s="35">
        <f>COUNTIF('南港高工_機械'!$D$4:$D$200,O$2)</f>
        <v>0</v>
      </c>
      <c r="P38" s="35">
        <f>COUNTIF('南港高工_機械'!$D$4:$D$200,P$2)</f>
        <v>0</v>
      </c>
      <c r="Q38" s="35">
        <f>COUNTIF('南港高工_機械'!$D$4:$D$200,Q$2)</f>
        <v>0</v>
      </c>
      <c r="R38" s="35">
        <f>COUNTIF('南港高工_機械'!$D$4:$D$200,R$2)</f>
        <v>0</v>
      </c>
      <c r="S38" s="35">
        <f>COUNTIF('南港高工_機械'!$D$4:$D$200,S$2)</f>
        <v>0</v>
      </c>
      <c r="T38" s="35">
        <f>COUNTIF('南港高工_機械'!$D$4:$D$200,T$2)</f>
        <v>0</v>
      </c>
      <c r="U38" s="35">
        <f>COUNTIF('南港高工_機械'!$D$4:$D$200,U$2)</f>
        <v>0</v>
      </c>
      <c r="V38" s="35">
        <f>COUNTIF('南港高工_機械'!$D$4:$D$200,V$2)</f>
        <v>0</v>
      </c>
      <c r="W38" s="35">
        <f>COUNTIF('南港高工_機械'!$D$4:$D$200,W$2)</f>
        <v>0</v>
      </c>
      <c r="X38" s="35">
        <f>COUNTIF('南港高工_機械'!$D$4:$D$200,X$2)</f>
        <v>0</v>
      </c>
      <c r="Y38" s="35">
        <f>COUNTIF('南港高工_機械'!$D$4:$D$200,Y$2)</f>
        <v>0</v>
      </c>
      <c r="Z38" s="35">
        <f>COUNTIF('南港高工_機械'!$D$4:$D$200,Z$2)</f>
        <v>0</v>
      </c>
      <c r="AA38" s="35">
        <f>COUNTIF('南港高工_機械'!$D$4:$D$200,AA$2)</f>
        <v>0</v>
      </c>
      <c r="AB38" s="35">
        <f>COUNTIF('南港高工_機械'!$D$4:$D$200,AB$2)</f>
        <v>0</v>
      </c>
      <c r="AC38" s="35">
        <f>COUNTIF('南港高工_機械'!$D$4:$D$200,AC$2)</f>
        <v>0</v>
      </c>
      <c r="AD38" s="35">
        <f>COUNTIF('南港高工_機械'!$D$4:$D$200,AD$2)</f>
        <v>0</v>
      </c>
      <c r="AE38" s="35">
        <f>COUNTIF('南港高工_機械'!$D$4:$D$200,AE$2)</f>
        <v>0</v>
      </c>
      <c r="AF38" s="35">
        <f>COUNTIF('南港高工_機械'!$D$4:$D$200,AF$2)</f>
        <v>0</v>
      </c>
      <c r="AG38" s="35">
        <f>COUNTIF('南港高工_機械'!$D$4:$D$200,AG$2)</f>
        <v>0</v>
      </c>
      <c r="AH38" s="35">
        <f>COUNTIF('南港高工_機械'!$D$4:$D$200,AH$2)</f>
        <v>0</v>
      </c>
      <c r="AI38" s="35">
        <f>COUNTIF('南港高工_機械'!$D$4:$D$200,AI$2)</f>
        <v>0</v>
      </c>
      <c r="AJ38" s="35">
        <f>COUNTIF('南港高工_機械'!$D$4:$D$200,AJ$2)</f>
        <v>0</v>
      </c>
      <c r="AK38" s="35">
        <f>COUNTIF('南港高工_機械'!$D$4:$D$200,AK$2)</f>
        <v>0</v>
      </c>
      <c r="AL38" s="35">
        <f>COUNTIF('南港高工_機械'!$D$4:$D$200,AL$2)</f>
        <v>0</v>
      </c>
      <c r="AM38" s="35">
        <f>COUNTIF('南港高工_機械'!$D$4:$D$200,AM$2)</f>
        <v>0</v>
      </c>
      <c r="AN38" s="35">
        <f>COUNTIF('南港高工_機械'!$D$4:$D$200,AN$2)</f>
        <v>0</v>
      </c>
      <c r="AO38" s="35">
        <f>COUNTIF('南港高工_機械'!$D$4:$D$200,AO$2)</f>
        <v>0</v>
      </c>
      <c r="AP38" s="35">
        <f>COUNTIF('南港高工_機械'!$D$4:$D$200,AP$2)</f>
        <v>0</v>
      </c>
      <c r="AQ38" s="35">
        <f>COUNTIF('南港高工_機械'!$D$4:$D$200,AQ$2)</f>
        <v>0</v>
      </c>
      <c r="AR38" s="35">
        <f>COUNTIF('南港高工_機械'!$D$4:$D$200,AR$2)</f>
        <v>0</v>
      </c>
      <c r="AS38" s="35">
        <f>COUNTIF('南港高工_機械'!$D$4:$D$200,AS$2)</f>
        <v>1</v>
      </c>
      <c r="AT38" s="35">
        <f>COUNTIF('南港高工_機械'!$D$4:$D$200,AT$2)</f>
        <v>0</v>
      </c>
      <c r="AU38" s="35">
        <f>COUNTIF('南港高工_機械'!$D$4:$D$200,AU$2)</f>
        <v>0</v>
      </c>
      <c r="AV38" s="35">
        <f>COUNTIF('南港高工_機械'!$D$4:$D$200,AV$2)</f>
        <v>0</v>
      </c>
      <c r="AW38" s="35">
        <f>COUNTIF('南港高工_機械'!$D$4:$D$200,AW$2)</f>
        <v>0</v>
      </c>
      <c r="AX38" s="35">
        <f>COUNTIF('南港高工_機械'!$D$4:$D$200,AX$2)</f>
        <v>0</v>
      </c>
      <c r="AY38" s="35">
        <f>COUNTIF('南港高工_機械'!$D$4:$D$200,AY$2)</f>
        <v>4</v>
      </c>
      <c r="AZ38" s="35">
        <f>COUNTIF('南港高工_機械'!$D$4:$D$200,AZ$2)</f>
        <v>0</v>
      </c>
      <c r="BA38" s="35">
        <f>COUNTIF('南港高工_機械'!$D$4:$D$200,BA$2)</f>
        <v>0</v>
      </c>
      <c r="BB38" s="35">
        <f>COUNTIF('南港高工_機械'!$D$4:$D$200,BB$2)</f>
        <v>0</v>
      </c>
      <c r="BC38" s="35">
        <f>COUNTIF('南港高工_機械'!$D$4:$D$200,BC$2)</f>
        <v>0</v>
      </c>
      <c r="BD38" s="35">
        <f>COUNTIF('南港高工_機械'!$D$4:$D$200,BD$2)</f>
        <v>0</v>
      </c>
      <c r="BE38" s="35">
        <f>COUNTIF('南港高工_機械'!$D$4:$D$200,BE$2)</f>
        <v>0</v>
      </c>
      <c r="BF38" s="35">
        <f>COUNTIF('南港高工_機械'!$D$4:$D$200,BF$2)</f>
        <v>0</v>
      </c>
      <c r="BG38" s="35">
        <f>COUNTIF('南港高工_機械'!$D$4:$D$200,BG$2)</f>
        <v>0</v>
      </c>
      <c r="BH38" s="35">
        <f>COUNTIF('南港高工_機械'!$D$4:$D$200,BH$2)</f>
        <v>0</v>
      </c>
      <c r="BI38" s="35">
        <f>COUNTIF('南港高工_機械'!$D$4:$D$200,BI$2)</f>
        <v>0</v>
      </c>
      <c r="BJ38" s="35">
        <f>COUNTIF('南港高工_機械'!$D$4:$D$200,BJ$2)</f>
        <v>0</v>
      </c>
      <c r="BK38" s="35">
        <f>COUNTIF('南港高工_機械'!$D$4:$D$200,BK$2)</f>
        <v>0</v>
      </c>
      <c r="BL38" s="35">
        <f>COUNTIF('南港高工_機械'!$D$4:$D$200,BL$2)</f>
        <v>0</v>
      </c>
      <c r="BM38" s="35">
        <f>COUNTIF('南港高工_機械'!$D$4:$D$200,BM$2)</f>
        <v>0</v>
      </c>
      <c r="BN38" s="35">
        <f>COUNTIF('南港高工_機械'!$D$4:$D$200,BN$2)</f>
        <v>0</v>
      </c>
      <c r="BO38" s="35">
        <f>COUNTIF('南港高工_機械'!$D$4:$D$200,BO$2)</f>
        <v>0</v>
      </c>
      <c r="BP38" s="35">
        <f>COUNTIF('南港高工_機械'!$D$4:$D$200,BP$2)</f>
        <v>0</v>
      </c>
      <c r="BQ38" s="35">
        <f>COUNTIF('南港高工_機械'!$D$4:$D$200,BQ$2)</f>
        <v>0</v>
      </c>
      <c r="BR38" s="35">
        <f>COUNTIF('南港高工_機械'!$D$4:$D$200,BR$2)</f>
        <v>0</v>
      </c>
      <c r="BS38" s="35">
        <f>COUNTIF('南港高工_機械'!$D$4:$D$200,BS$2)</f>
        <v>0</v>
      </c>
      <c r="BT38" s="35">
        <f>COUNTIF('南港高工_機械'!$D$4:$D$200,BT$2)</f>
        <v>0</v>
      </c>
      <c r="BU38" s="35">
        <f>COUNTIF('南港高工_機械'!$D$4:$D$200,BU$2)</f>
        <v>0</v>
      </c>
      <c r="BV38" s="35">
        <f>COUNTIF('南港高工_機械'!$D$4:$D$200,BV$2)</f>
        <v>0</v>
      </c>
      <c r="BW38" s="35">
        <f>COUNTIF('南港高工_機械'!$D$4:$D$200,BW$2)</f>
        <v>0</v>
      </c>
      <c r="BX38" s="35">
        <f>COUNTIF('南港高工_機械'!$D$4:$D$200,BX$2)</f>
        <v>0</v>
      </c>
      <c r="BY38" s="36">
        <f>COUNTIF('南港高工_機械'!$D$4:$D$200,BY$2)</f>
        <v>0</v>
      </c>
    </row>
    <row r="39" spans="1:77" ht="16.5">
      <c r="A39" s="86"/>
      <c r="B39" s="88"/>
      <c r="C39" s="46" t="s">
        <v>1890</v>
      </c>
      <c r="D39" s="33" t="s">
        <v>1874</v>
      </c>
      <c r="E39" s="33">
        <v>40</v>
      </c>
      <c r="F39" s="33">
        <v>2</v>
      </c>
      <c r="G39" s="33"/>
      <c r="H39" s="34"/>
      <c r="I39" s="35">
        <f t="shared" si="2"/>
        <v>11</v>
      </c>
      <c r="J39" s="35">
        <f>COUNTIF('南港高工_動力機械'!$D$4:$D$200,J$2)</f>
        <v>0</v>
      </c>
      <c r="K39" s="35">
        <f>COUNTIF('南港高工_動力機械'!$D$4:$D$200,K$2)</f>
        <v>0</v>
      </c>
      <c r="L39" s="35">
        <f>COUNTIF('南港高工_動力機械'!$D$4:$D$200,L$2)</f>
        <v>0</v>
      </c>
      <c r="M39" s="35">
        <f>COUNTIF('南港高工_動力機械'!$D$4:$D$200,M$2)</f>
        <v>0</v>
      </c>
      <c r="N39" s="35">
        <f>COUNTIF('南港高工_動力機械'!$D$4:$D$200,N$2)</f>
        <v>0</v>
      </c>
      <c r="O39" s="35">
        <f>COUNTIF('南港高工_動力機械'!$D$4:$D$200,O$2)</f>
        <v>0</v>
      </c>
      <c r="P39" s="35">
        <f>COUNTIF('南港高工_動力機械'!$D$4:$D$200,P$2)</f>
        <v>0</v>
      </c>
      <c r="Q39" s="35">
        <f>COUNTIF('南港高工_動力機械'!$D$4:$D$200,Q$2)</f>
        <v>0</v>
      </c>
      <c r="R39" s="35">
        <f>COUNTIF('南港高工_動力機械'!$D$4:$D$200,R$2)</f>
        <v>0</v>
      </c>
      <c r="S39" s="35">
        <f>COUNTIF('南港高工_動力機械'!$D$4:$D$200,S$2)</f>
        <v>0</v>
      </c>
      <c r="T39" s="35">
        <f>COUNTIF('南港高工_動力機械'!$D$4:$D$200,T$2)</f>
        <v>0</v>
      </c>
      <c r="U39" s="35">
        <f>COUNTIF('南港高工_動力機械'!$D$4:$D$200,U$2)</f>
        <v>0</v>
      </c>
      <c r="V39" s="35">
        <f>COUNTIF('南港高工_動力機械'!$D$4:$D$200,V$2)</f>
        <v>0</v>
      </c>
      <c r="W39" s="35">
        <f>COUNTIF('南港高工_動力機械'!$D$4:$D$200,W$2)</f>
        <v>0</v>
      </c>
      <c r="X39" s="35">
        <f>COUNTIF('南港高工_動力機械'!$D$4:$D$200,X$2)</f>
        <v>0</v>
      </c>
      <c r="Y39" s="35">
        <f>COUNTIF('南港高工_動力機械'!$D$4:$D$200,Y$2)</f>
        <v>0</v>
      </c>
      <c r="Z39" s="35">
        <f>COUNTIF('南港高工_動力機械'!$D$4:$D$200,Z$2)</f>
        <v>0</v>
      </c>
      <c r="AA39" s="35">
        <f>COUNTIF('南港高工_動力機械'!$D$4:$D$200,AA$2)</f>
        <v>0</v>
      </c>
      <c r="AB39" s="35">
        <f>COUNTIF('南港高工_動力機械'!$D$4:$D$200,AB$2)</f>
        <v>0</v>
      </c>
      <c r="AC39" s="35">
        <f>COUNTIF('南港高工_動力機械'!$D$4:$D$200,AC$2)</f>
        <v>0</v>
      </c>
      <c r="AD39" s="35">
        <f>COUNTIF('南港高工_動力機械'!$D$4:$D$200,AD$2)</f>
        <v>0</v>
      </c>
      <c r="AE39" s="35">
        <f>COUNTIF('南港高工_動力機械'!$D$4:$D$200,AE$2)</f>
        <v>0</v>
      </c>
      <c r="AF39" s="35">
        <f>COUNTIF('南港高工_動力機械'!$D$4:$D$200,AF$2)</f>
        <v>0</v>
      </c>
      <c r="AG39" s="35">
        <f>COUNTIF('南港高工_動力機械'!$D$4:$D$200,AG$2)</f>
        <v>0</v>
      </c>
      <c r="AH39" s="35">
        <f>COUNTIF('南港高工_動力機械'!$D$4:$D$200,AH$2)</f>
        <v>0</v>
      </c>
      <c r="AI39" s="35">
        <f>COUNTIF('南港高工_動力機械'!$D$4:$D$200,AI$2)</f>
        <v>1</v>
      </c>
      <c r="AJ39" s="35">
        <f>COUNTIF('南港高工_動力機械'!$D$4:$D$200,AJ$2)</f>
        <v>0</v>
      </c>
      <c r="AK39" s="35">
        <f>COUNTIF('南港高工_動力機械'!$D$4:$D$200,AK$2)</f>
        <v>0</v>
      </c>
      <c r="AL39" s="35">
        <f>COUNTIF('南港高工_動力機械'!$D$4:$D$200,AL$2)</f>
        <v>0</v>
      </c>
      <c r="AM39" s="35">
        <f>COUNTIF('南港高工_動力機械'!$D$4:$D$200,AM$2)</f>
        <v>0</v>
      </c>
      <c r="AN39" s="35">
        <f>COUNTIF('南港高工_動力機械'!$D$4:$D$200,AN$2)</f>
        <v>0</v>
      </c>
      <c r="AO39" s="35">
        <f>COUNTIF('南港高工_動力機械'!$D$4:$D$200,AO$2)</f>
        <v>0</v>
      </c>
      <c r="AP39" s="35">
        <f>COUNTIF('南港高工_動力機械'!$D$4:$D$200,AP$2)</f>
        <v>0</v>
      </c>
      <c r="AQ39" s="35">
        <f>COUNTIF('南港高工_動力機械'!$D$4:$D$200,AQ$2)</f>
        <v>0</v>
      </c>
      <c r="AR39" s="35">
        <f>COUNTIF('南港高工_動力機械'!$D$4:$D$200,AR$2)</f>
        <v>0</v>
      </c>
      <c r="AS39" s="35">
        <f>COUNTIF('南港高工_動力機械'!$D$4:$D$200,AS$2)</f>
        <v>5</v>
      </c>
      <c r="AT39" s="35">
        <f>COUNTIF('南港高工_動力機械'!$D$4:$D$200,AT$2)</f>
        <v>0</v>
      </c>
      <c r="AU39" s="35">
        <f>COUNTIF('南港高工_動力機械'!$D$4:$D$200,AU$2)</f>
        <v>0</v>
      </c>
      <c r="AV39" s="35">
        <f>COUNTIF('南港高工_動力機械'!$D$4:$D$200,AV$2)</f>
        <v>0</v>
      </c>
      <c r="AW39" s="35">
        <f>COUNTIF('南港高工_動力機械'!$D$4:$D$200,AW$2)</f>
        <v>0</v>
      </c>
      <c r="AX39" s="35">
        <f>COUNTIF('南港高工_動力機械'!$D$4:$D$200,AX$2)</f>
        <v>0</v>
      </c>
      <c r="AY39" s="35">
        <f>COUNTIF('南港高工_動力機械'!$D$4:$D$200,AY$2)</f>
        <v>5</v>
      </c>
      <c r="AZ39" s="35">
        <f>COUNTIF('南港高工_動力機械'!$D$4:$D$200,AZ$2)</f>
        <v>0</v>
      </c>
      <c r="BA39" s="35">
        <f>COUNTIF('南港高工_動力機械'!$D$4:$D$200,BA$2)</f>
        <v>0</v>
      </c>
      <c r="BB39" s="35">
        <f>COUNTIF('南港高工_動力機械'!$D$4:$D$200,BB$2)</f>
        <v>0</v>
      </c>
      <c r="BC39" s="35">
        <f>COUNTIF('南港高工_動力機械'!$D$4:$D$200,BC$2)</f>
        <v>0</v>
      </c>
      <c r="BD39" s="35">
        <f>COUNTIF('南港高工_動力機械'!$D$4:$D$200,BD$2)</f>
        <v>0</v>
      </c>
      <c r="BE39" s="35">
        <f>COUNTIF('南港高工_動力機械'!$D$4:$D$200,BE$2)</f>
        <v>0</v>
      </c>
      <c r="BF39" s="35">
        <f>COUNTIF('南港高工_動力機械'!$D$4:$D$200,BF$2)</f>
        <v>0</v>
      </c>
      <c r="BG39" s="35">
        <f>COUNTIF('南港高工_動力機械'!$D$4:$D$200,BG$2)</f>
        <v>0</v>
      </c>
      <c r="BH39" s="35">
        <f>COUNTIF('南港高工_動力機械'!$D$4:$D$200,BH$2)</f>
        <v>0</v>
      </c>
      <c r="BI39" s="35">
        <f>COUNTIF('南港高工_動力機械'!$D$4:$D$200,BI$2)</f>
        <v>0</v>
      </c>
      <c r="BJ39" s="35">
        <f>COUNTIF('南港高工_動力機械'!$D$4:$D$200,BJ$2)</f>
        <v>0</v>
      </c>
      <c r="BK39" s="35">
        <f>COUNTIF('南港高工_動力機械'!$D$4:$D$200,BK$2)</f>
        <v>0</v>
      </c>
      <c r="BL39" s="35">
        <f>COUNTIF('南港高工_動力機械'!$D$4:$D$200,BL$2)</f>
        <v>0</v>
      </c>
      <c r="BM39" s="35">
        <f>COUNTIF('南港高工_動力機械'!$D$4:$D$200,BM$2)</f>
        <v>0</v>
      </c>
      <c r="BN39" s="35">
        <f>COUNTIF('南港高工_動力機械'!$D$4:$D$200,BN$2)</f>
        <v>0</v>
      </c>
      <c r="BO39" s="35">
        <f>COUNTIF('南港高工_動力機械'!$D$4:$D$200,BO$2)</f>
        <v>0</v>
      </c>
      <c r="BP39" s="35">
        <f>COUNTIF('南港高工_動力機械'!$D$4:$D$200,BP$2)</f>
        <v>0</v>
      </c>
      <c r="BQ39" s="35">
        <f>COUNTIF('南港高工_動力機械'!$D$4:$D$200,BQ$2)</f>
        <v>0</v>
      </c>
      <c r="BR39" s="35">
        <f>COUNTIF('南港高工_動力機械'!$D$4:$D$200,BR$2)</f>
        <v>0</v>
      </c>
      <c r="BS39" s="35">
        <f>COUNTIF('南港高工_動力機械'!$D$4:$D$200,BS$2)</f>
        <v>0</v>
      </c>
      <c r="BT39" s="35">
        <f>COUNTIF('南港高工_動力機械'!$D$4:$D$200,BT$2)</f>
        <v>0</v>
      </c>
      <c r="BU39" s="35">
        <f>COUNTIF('南港高工_動力機械'!$D$4:$D$200,BU$2)</f>
        <v>0</v>
      </c>
      <c r="BV39" s="35">
        <f>COUNTIF('南港高工_動力機械'!$D$4:$D$200,BV$2)</f>
        <v>0</v>
      </c>
      <c r="BW39" s="35">
        <f>COUNTIF('南港高工_動力機械'!$D$4:$D$200,BW$2)</f>
        <v>0</v>
      </c>
      <c r="BX39" s="35">
        <f>COUNTIF('南港高工_動力機械'!$D$4:$D$200,BX$2)</f>
        <v>0</v>
      </c>
      <c r="BY39" s="36">
        <f>COUNTIF('南港高工_動力機械'!$D$4:$D$200,BY$2)</f>
        <v>0</v>
      </c>
    </row>
    <row r="40" spans="1:77" ht="17.25" thickBot="1">
      <c r="A40" s="87"/>
      <c r="B40" s="89"/>
      <c r="C40" s="70" t="s">
        <v>1</v>
      </c>
      <c r="D40" s="63" t="s">
        <v>1874</v>
      </c>
      <c r="E40" s="63">
        <v>20</v>
      </c>
      <c r="F40" s="63">
        <v>1</v>
      </c>
      <c r="G40" s="63"/>
      <c r="H40" s="64"/>
      <c r="I40" s="65">
        <f t="shared" si="2"/>
        <v>2</v>
      </c>
      <c r="J40" s="65">
        <f>COUNTIF('南港高工_土木與建築'!$D$4:$D$200,J$2)</f>
        <v>0</v>
      </c>
      <c r="K40" s="65">
        <f>COUNTIF('南港高工_土木與建築'!$D$4:$D$200,K$2)</f>
        <v>0</v>
      </c>
      <c r="L40" s="65">
        <f>COUNTIF('南港高工_土木與建築'!$D$4:$D$200,L$2)</f>
        <v>0</v>
      </c>
      <c r="M40" s="65">
        <f>COUNTIF('南港高工_土木與建築'!$D$4:$D$200,M$2)</f>
        <v>0</v>
      </c>
      <c r="N40" s="65">
        <f>COUNTIF('南港高工_土木與建築'!$D$4:$D$200,N$2)</f>
        <v>0</v>
      </c>
      <c r="O40" s="65">
        <f>COUNTIF('南港高工_土木與建築'!$D$4:$D$200,O$2)</f>
        <v>0</v>
      </c>
      <c r="P40" s="65">
        <f>COUNTIF('南港高工_土木與建築'!$D$4:$D$200,P$2)</f>
        <v>0</v>
      </c>
      <c r="Q40" s="65">
        <f>COUNTIF('南港高工_土木與建築'!$D$4:$D$200,Q$2)</f>
        <v>0</v>
      </c>
      <c r="R40" s="65">
        <f>COUNTIF('南港高工_土木與建築'!$D$4:$D$200,R$2)</f>
        <v>0</v>
      </c>
      <c r="S40" s="65">
        <f>COUNTIF('南港高工_土木與建築'!$D$4:$D$200,S$2)</f>
        <v>0</v>
      </c>
      <c r="T40" s="65">
        <f>COUNTIF('南港高工_土木與建築'!$D$4:$D$200,T$2)</f>
        <v>0</v>
      </c>
      <c r="U40" s="65">
        <f>COUNTIF('南港高工_土木與建築'!$D$4:$D$200,U$2)</f>
        <v>2</v>
      </c>
      <c r="V40" s="65">
        <f>COUNTIF('南港高工_土木與建築'!$D$4:$D$200,V$2)</f>
        <v>0</v>
      </c>
      <c r="W40" s="65">
        <f>COUNTIF('南港高工_土木與建築'!$D$4:$D$200,W$2)</f>
        <v>0</v>
      </c>
      <c r="X40" s="65">
        <f>COUNTIF('南港高工_土木與建築'!$D$4:$D$200,X$2)</f>
        <v>0</v>
      </c>
      <c r="Y40" s="65">
        <f>COUNTIF('南港高工_土木與建築'!$D$4:$D$200,Y$2)</f>
        <v>0</v>
      </c>
      <c r="Z40" s="65">
        <f>COUNTIF('南港高工_土木與建築'!$D$4:$D$200,Z$2)</f>
        <v>0</v>
      </c>
      <c r="AA40" s="65">
        <f>COUNTIF('南港高工_土木與建築'!$D$4:$D$200,AA$2)</f>
        <v>0</v>
      </c>
      <c r="AB40" s="65">
        <f>COUNTIF('南港高工_土木與建築'!$D$4:$D$200,AB$2)</f>
        <v>0</v>
      </c>
      <c r="AC40" s="65">
        <f>COUNTIF('南港高工_土木與建築'!$D$4:$D$200,AC$2)</f>
        <v>0</v>
      </c>
      <c r="AD40" s="65">
        <f>COUNTIF('南港高工_土木與建築'!$D$4:$D$200,AD$2)</f>
        <v>0</v>
      </c>
      <c r="AE40" s="65">
        <f>COUNTIF('南港高工_土木與建築'!$D$4:$D$200,AE$2)</f>
        <v>0</v>
      </c>
      <c r="AF40" s="65">
        <f>COUNTIF('南港高工_土木與建築'!$D$4:$D$200,AF$2)</f>
        <v>0</v>
      </c>
      <c r="AG40" s="65">
        <f>COUNTIF('南港高工_土木與建築'!$D$4:$D$200,AG$2)</f>
        <v>0</v>
      </c>
      <c r="AH40" s="65">
        <f>COUNTIF('南港高工_土木與建築'!$D$4:$D$200,AH$2)</f>
        <v>0</v>
      </c>
      <c r="AI40" s="65">
        <f>COUNTIF('南港高工_土木與建築'!$D$4:$D$200,AI$2)</f>
        <v>0</v>
      </c>
      <c r="AJ40" s="65">
        <f>COUNTIF('南港高工_土木與建築'!$D$4:$D$200,AJ$2)</f>
        <v>0</v>
      </c>
      <c r="AK40" s="65">
        <f>COUNTIF('南港高工_土木與建築'!$D$4:$D$200,AK$2)</f>
        <v>0</v>
      </c>
      <c r="AL40" s="65">
        <f>COUNTIF('南港高工_土木與建築'!$D$4:$D$200,AL$2)</f>
        <v>0</v>
      </c>
      <c r="AM40" s="65">
        <f>COUNTIF('南港高工_土木與建築'!$D$4:$D$200,AM$2)</f>
        <v>0</v>
      </c>
      <c r="AN40" s="65">
        <f>COUNTIF('南港高工_土木與建築'!$D$4:$D$200,AN$2)</f>
        <v>0</v>
      </c>
      <c r="AO40" s="65">
        <f>COUNTIF('南港高工_土木與建築'!$D$4:$D$200,AO$2)</f>
        <v>0</v>
      </c>
      <c r="AP40" s="65">
        <f>COUNTIF('南港高工_土木與建築'!$D$4:$D$200,AP$2)</f>
        <v>0</v>
      </c>
      <c r="AQ40" s="65">
        <f>COUNTIF('南港高工_土木與建築'!$D$4:$D$200,AQ$2)</f>
        <v>0</v>
      </c>
      <c r="AR40" s="65">
        <f>COUNTIF('南港高工_土木與建築'!$D$4:$D$200,AR$2)</f>
        <v>0</v>
      </c>
      <c r="AS40" s="65">
        <f>COUNTIF('南港高工_土木與建築'!$D$4:$D$200,AS$2)</f>
        <v>0</v>
      </c>
      <c r="AT40" s="65">
        <f>COUNTIF('南港高工_土木與建築'!$D$4:$D$200,AT$2)</f>
        <v>0</v>
      </c>
      <c r="AU40" s="65">
        <f>COUNTIF('南港高工_土木與建築'!$D$4:$D$200,AU$2)</f>
        <v>0</v>
      </c>
      <c r="AV40" s="65">
        <f>COUNTIF('南港高工_土木與建築'!$D$4:$D$200,AV$2)</f>
        <v>0</v>
      </c>
      <c r="AW40" s="65">
        <f>COUNTIF('南港高工_土木與建築'!$D$4:$D$200,AW$2)</f>
        <v>0</v>
      </c>
      <c r="AX40" s="65">
        <f>COUNTIF('南港高工_土木與建築'!$D$4:$D$200,AX$2)</f>
        <v>0</v>
      </c>
      <c r="AY40" s="65">
        <f>COUNTIF('南港高工_土木與建築'!$D$4:$D$200,AY$2)</f>
        <v>0</v>
      </c>
      <c r="AZ40" s="65">
        <f>COUNTIF('南港高工_土木與建築'!$D$4:$D$200,AZ$2)</f>
        <v>0</v>
      </c>
      <c r="BA40" s="65">
        <f>COUNTIF('南港高工_土木與建築'!$D$4:$D$200,BA$2)</f>
        <v>0</v>
      </c>
      <c r="BB40" s="65">
        <f>COUNTIF('南港高工_土木與建築'!$D$4:$D$200,BB$2)</f>
        <v>0</v>
      </c>
      <c r="BC40" s="65">
        <f>COUNTIF('南港高工_土木與建築'!$D$4:$D$200,BC$2)</f>
        <v>0</v>
      </c>
      <c r="BD40" s="65">
        <f>COUNTIF('南港高工_土木與建築'!$D$4:$D$200,BD$2)</f>
        <v>0</v>
      </c>
      <c r="BE40" s="65">
        <f>COUNTIF('南港高工_土木與建築'!$D$4:$D$200,BE$2)</f>
        <v>0</v>
      </c>
      <c r="BF40" s="65">
        <f>COUNTIF('南港高工_土木與建築'!$D$4:$D$200,BF$2)</f>
        <v>0</v>
      </c>
      <c r="BG40" s="65">
        <f>COUNTIF('南港高工_土木與建築'!$D$4:$D$200,BG$2)</f>
        <v>0</v>
      </c>
      <c r="BH40" s="65">
        <f>COUNTIF('南港高工_土木與建築'!$D$4:$D$200,BH$2)</f>
        <v>0</v>
      </c>
      <c r="BI40" s="65">
        <f>COUNTIF('南港高工_土木與建築'!$D$4:$D$200,BI$2)</f>
        <v>0</v>
      </c>
      <c r="BJ40" s="65">
        <f>COUNTIF('南港高工_土木與建築'!$D$4:$D$200,BJ$2)</f>
        <v>0</v>
      </c>
      <c r="BK40" s="65">
        <f>COUNTIF('南港高工_土木與建築'!$D$4:$D$200,BK$2)</f>
        <v>0</v>
      </c>
      <c r="BL40" s="65">
        <f>COUNTIF('南港高工_土木與建築'!$D$4:$D$200,BL$2)</f>
        <v>0</v>
      </c>
      <c r="BM40" s="65">
        <f>COUNTIF('南港高工_土木與建築'!$D$4:$D$200,BM$2)</f>
        <v>0</v>
      </c>
      <c r="BN40" s="65">
        <f>COUNTIF('南港高工_土木與建築'!$D$4:$D$200,BN$2)</f>
        <v>0</v>
      </c>
      <c r="BO40" s="65">
        <f>COUNTIF('南港高工_土木與建築'!$D$4:$D$200,BO$2)</f>
        <v>0</v>
      </c>
      <c r="BP40" s="65">
        <f>COUNTIF('南港高工_土木與建築'!$D$4:$D$200,BP$2)</f>
        <v>0</v>
      </c>
      <c r="BQ40" s="65">
        <f>COUNTIF('南港高工_土木與建築'!$D$4:$D$200,BQ$2)</f>
        <v>0</v>
      </c>
      <c r="BR40" s="65">
        <f>COUNTIF('南港高工_土木與建築'!$D$4:$D$200,BR$2)</f>
        <v>0</v>
      </c>
      <c r="BS40" s="65">
        <f>COUNTIF('南港高工_土木與建築'!$D$4:$D$200,BS$2)</f>
        <v>0</v>
      </c>
      <c r="BT40" s="65">
        <f>COUNTIF('南港高工_土木與建築'!$D$4:$D$200,BT$2)</f>
        <v>0</v>
      </c>
      <c r="BU40" s="65">
        <f>COUNTIF('南港高工_土木與建築'!$D$4:$D$200,BU$2)</f>
        <v>0</v>
      </c>
      <c r="BV40" s="65">
        <f>COUNTIF('南港高工_土木與建築'!$D$4:$D$200,BV$2)</f>
        <v>0</v>
      </c>
      <c r="BW40" s="65">
        <f>COUNTIF('南港高工_土木與建築'!$D$4:$D$200,BW$2)</f>
        <v>0</v>
      </c>
      <c r="BX40" s="65">
        <f>COUNTIF('南港高工_土木與建築'!$D$4:$D$200,BX$2)</f>
        <v>0</v>
      </c>
      <c r="BY40" s="66">
        <f>COUNTIF('南港高工_土木與建築'!$D$4:$D$200,BY$2)</f>
        <v>0</v>
      </c>
    </row>
    <row r="41" spans="1:77" ht="17.25" thickBot="1">
      <c r="A41" s="71">
        <v>13</v>
      </c>
      <c r="B41" s="72" t="s">
        <v>2</v>
      </c>
      <c r="C41" s="73" t="s">
        <v>1888</v>
      </c>
      <c r="D41" s="24" t="s">
        <v>1874</v>
      </c>
      <c r="E41" s="24">
        <v>40</v>
      </c>
      <c r="F41" s="24">
        <v>2</v>
      </c>
      <c r="G41" s="24"/>
      <c r="H41" s="69"/>
      <c r="I41" s="25">
        <f t="shared" si="2"/>
        <v>31</v>
      </c>
      <c r="J41" s="25">
        <f>COUNTIF('內湖高工_電機電子'!$D$4:$D$200,J$2)</f>
        <v>0</v>
      </c>
      <c r="K41" s="25">
        <f>COUNTIF('內湖高工_電機電子'!$D$4:$D$200,K$2)</f>
        <v>0</v>
      </c>
      <c r="L41" s="25">
        <f>COUNTIF('內湖高工_電機電子'!$D$4:$D$200,L$2)</f>
        <v>0</v>
      </c>
      <c r="M41" s="25">
        <f>COUNTIF('內湖高工_電機電子'!$D$4:$D$200,M$2)</f>
        <v>0</v>
      </c>
      <c r="N41" s="25">
        <f>COUNTIF('內湖高工_電機電子'!$D$4:$D$200,N$2)</f>
        <v>3</v>
      </c>
      <c r="O41" s="25">
        <f>COUNTIF('內湖高工_電機電子'!$D$4:$D$200,O$2)</f>
        <v>0</v>
      </c>
      <c r="P41" s="25">
        <f>COUNTIF('內湖高工_電機電子'!$D$4:$D$200,P$2)</f>
        <v>0</v>
      </c>
      <c r="Q41" s="25">
        <f>COUNTIF('內湖高工_電機電子'!$D$4:$D$200,Q$2)</f>
        <v>0</v>
      </c>
      <c r="R41" s="25">
        <f>COUNTIF('內湖高工_電機電子'!$D$4:$D$200,R$2)</f>
        <v>0</v>
      </c>
      <c r="S41" s="25">
        <f>COUNTIF('內湖高工_電機電子'!$D$4:$D$200,S$2)</f>
        <v>0</v>
      </c>
      <c r="T41" s="25">
        <f>COUNTIF('內湖高工_電機電子'!$D$4:$D$200,T$2)</f>
        <v>0</v>
      </c>
      <c r="U41" s="25">
        <f>COUNTIF('內湖高工_電機電子'!$D$4:$D$200,U$2)</f>
        <v>0</v>
      </c>
      <c r="V41" s="25">
        <f>COUNTIF('內湖高工_電機電子'!$D$4:$D$200,V$2)</f>
        <v>0</v>
      </c>
      <c r="W41" s="25">
        <f>COUNTIF('內湖高工_電機電子'!$D$4:$D$200,W$2)</f>
        <v>0</v>
      </c>
      <c r="X41" s="25">
        <f>COUNTIF('內湖高工_電機電子'!$D$4:$D$200,X$2)</f>
        <v>0</v>
      </c>
      <c r="Y41" s="25">
        <f>COUNTIF('內湖高工_電機電子'!$D$4:$D$200,Y$2)</f>
        <v>1</v>
      </c>
      <c r="Z41" s="25">
        <f>COUNTIF('內湖高工_電機電子'!$D$4:$D$200,Z$2)</f>
        <v>0</v>
      </c>
      <c r="AA41" s="25">
        <f>COUNTIF('內湖高工_電機電子'!$D$4:$D$200,AA$2)</f>
        <v>0</v>
      </c>
      <c r="AB41" s="25">
        <f>COUNTIF('內湖高工_電機電子'!$D$4:$D$200,AB$2)</f>
        <v>0</v>
      </c>
      <c r="AC41" s="25">
        <f>COUNTIF('內湖高工_電機電子'!$D$4:$D$200,AC$2)</f>
        <v>0</v>
      </c>
      <c r="AD41" s="25">
        <f>COUNTIF('內湖高工_電機電子'!$D$4:$D$200,AD$2)</f>
        <v>0</v>
      </c>
      <c r="AE41" s="25">
        <f>COUNTIF('內湖高工_電機電子'!$D$4:$D$200,AE$2)</f>
        <v>0</v>
      </c>
      <c r="AF41" s="25">
        <f>COUNTIF('內湖高工_電機電子'!$D$4:$D$200,AF$2)</f>
        <v>2</v>
      </c>
      <c r="AG41" s="25">
        <f>COUNTIF('內湖高工_電機電子'!$D$4:$D$200,AG$2)</f>
        <v>0</v>
      </c>
      <c r="AH41" s="25">
        <f>COUNTIF('內湖高工_電機電子'!$D$4:$D$200,AH$2)</f>
        <v>0</v>
      </c>
      <c r="AI41" s="25">
        <f>COUNTIF('內湖高工_電機電子'!$D$4:$D$200,AI$2)</f>
        <v>0</v>
      </c>
      <c r="AJ41" s="25">
        <f>COUNTIF('內湖高工_電機電子'!$D$4:$D$200,AJ$2)</f>
        <v>0</v>
      </c>
      <c r="AK41" s="25">
        <f>COUNTIF('內湖高工_電機電子'!$D$4:$D$200,AK$2)</f>
        <v>0</v>
      </c>
      <c r="AL41" s="25">
        <f>COUNTIF('內湖高工_電機電子'!$D$4:$D$200,AL$2)</f>
        <v>0</v>
      </c>
      <c r="AM41" s="25">
        <f>COUNTIF('內湖高工_電機電子'!$D$4:$D$200,AM$2)</f>
        <v>0</v>
      </c>
      <c r="AN41" s="25">
        <f>COUNTIF('內湖高工_電機電子'!$D$4:$D$200,AN$2)</f>
        <v>17</v>
      </c>
      <c r="AO41" s="25">
        <f>COUNTIF('內湖高工_電機電子'!$D$4:$D$200,AO$2)</f>
        <v>0</v>
      </c>
      <c r="AP41" s="25">
        <f>COUNTIF('內湖高工_電機電子'!$D$4:$D$200,AP$2)</f>
        <v>0</v>
      </c>
      <c r="AQ41" s="25">
        <f>COUNTIF('內湖高工_電機電子'!$D$4:$D$200,AQ$2)</f>
        <v>0</v>
      </c>
      <c r="AR41" s="25">
        <f>COUNTIF('內湖高工_電機電子'!$D$4:$D$200,AR$2)</f>
        <v>0</v>
      </c>
      <c r="AS41" s="25">
        <f>COUNTIF('內湖高工_電機電子'!$D$4:$D$200,AS$2)</f>
        <v>3</v>
      </c>
      <c r="AT41" s="25">
        <f>COUNTIF('內湖高工_電機電子'!$D$4:$D$200,AT$2)</f>
        <v>0</v>
      </c>
      <c r="AU41" s="25">
        <f>COUNTIF('內湖高工_電機電子'!$D$4:$D$200,AU$2)</f>
        <v>0</v>
      </c>
      <c r="AV41" s="25">
        <f>COUNTIF('內湖高工_電機電子'!$D$4:$D$200,AV$2)</f>
        <v>0</v>
      </c>
      <c r="AW41" s="25">
        <f>COUNTIF('內湖高工_電機電子'!$D$4:$D$200,AW$2)</f>
        <v>0</v>
      </c>
      <c r="AX41" s="25">
        <f>COUNTIF('內湖高工_電機電子'!$D$4:$D$200,AX$2)</f>
        <v>0</v>
      </c>
      <c r="AY41" s="25">
        <f>COUNTIF('內湖高工_電機電子'!$D$4:$D$200,AY$2)</f>
        <v>0</v>
      </c>
      <c r="AZ41" s="25">
        <f>COUNTIF('內湖高工_電機電子'!$D$4:$D$200,AZ$2)</f>
        <v>0</v>
      </c>
      <c r="BA41" s="25">
        <f>COUNTIF('內湖高工_電機電子'!$D$4:$D$200,BA$2)</f>
        <v>0</v>
      </c>
      <c r="BB41" s="25">
        <f>COUNTIF('內湖高工_電機電子'!$D$4:$D$200,BB$2)</f>
        <v>0</v>
      </c>
      <c r="BC41" s="25">
        <f>COUNTIF('內湖高工_電機電子'!$D$4:$D$200,BC$2)</f>
        <v>0</v>
      </c>
      <c r="BD41" s="25">
        <f>COUNTIF('內湖高工_電機電子'!$D$4:$D$200,BD$2)</f>
        <v>0</v>
      </c>
      <c r="BE41" s="25">
        <f>COUNTIF('內湖高工_電機電子'!$D$4:$D$200,BE$2)</f>
        <v>0</v>
      </c>
      <c r="BF41" s="25">
        <f>COUNTIF('內湖高工_電機電子'!$D$4:$D$200,BF$2)</f>
        <v>0</v>
      </c>
      <c r="BG41" s="25">
        <f>COUNTIF('內湖高工_電機電子'!$D$4:$D$200,BG$2)</f>
        <v>0</v>
      </c>
      <c r="BH41" s="25">
        <f>COUNTIF('內湖高工_電機電子'!$D$4:$D$200,BH$2)</f>
        <v>0</v>
      </c>
      <c r="BI41" s="25">
        <f>COUNTIF('內湖高工_電機電子'!$D$4:$D$200,BI$2)</f>
        <v>0</v>
      </c>
      <c r="BJ41" s="25">
        <f>COUNTIF('內湖高工_電機電子'!$D$4:$D$200,BJ$2)</f>
        <v>0</v>
      </c>
      <c r="BK41" s="25">
        <f>COUNTIF('內湖高工_電機電子'!$D$4:$D$200,BK$2)</f>
        <v>0</v>
      </c>
      <c r="BL41" s="25">
        <f>COUNTIF('內湖高工_電機電子'!$D$4:$D$200,BL$2)</f>
        <v>0</v>
      </c>
      <c r="BM41" s="25">
        <f>COUNTIF('內湖高工_電機電子'!$D$4:$D$200,BM$2)</f>
        <v>0</v>
      </c>
      <c r="BN41" s="25">
        <f>COUNTIF('內湖高工_電機電子'!$D$4:$D$200,BN$2)</f>
        <v>0</v>
      </c>
      <c r="BO41" s="25">
        <f>COUNTIF('內湖高工_電機電子'!$D$4:$D$200,BO$2)</f>
        <v>0</v>
      </c>
      <c r="BP41" s="25">
        <f>COUNTIF('內湖高工_電機電子'!$D$4:$D$200,BP$2)</f>
        <v>0</v>
      </c>
      <c r="BQ41" s="25">
        <f>COUNTIF('內湖高工_電機電子'!$D$4:$D$200,BQ$2)</f>
        <v>0</v>
      </c>
      <c r="BR41" s="25">
        <f>COUNTIF('內湖高工_電機電子'!$D$4:$D$200,BR$2)</f>
        <v>0</v>
      </c>
      <c r="BS41" s="25">
        <f>COUNTIF('內湖高工_電機電子'!$D$4:$D$200,BS$2)</f>
        <v>0</v>
      </c>
      <c r="BT41" s="25">
        <f>COUNTIF('內湖高工_電機電子'!$D$4:$D$200,BT$2)</f>
        <v>0</v>
      </c>
      <c r="BU41" s="25">
        <f>COUNTIF('內湖高工_電機電子'!$D$4:$D$200,BU$2)</f>
        <v>0</v>
      </c>
      <c r="BV41" s="25">
        <f>COUNTIF('內湖高工_電機電子'!$D$4:$D$200,BV$2)</f>
        <v>1</v>
      </c>
      <c r="BW41" s="25">
        <f>COUNTIF('內湖高工_電機電子'!$D$4:$D$200,BW$2)</f>
        <v>4</v>
      </c>
      <c r="BX41" s="25">
        <f>COUNTIF('內湖高工_電機電子'!$D$4:$D$200,BX$2)</f>
        <v>0</v>
      </c>
      <c r="BY41" s="26">
        <f>COUNTIF('內湖高工_電機電子'!$D$4:$D$200,BY$2)</f>
        <v>0</v>
      </c>
    </row>
    <row r="42" spans="1:77" ht="16.5">
      <c r="A42" s="82">
        <v>14</v>
      </c>
      <c r="B42" s="84" t="s">
        <v>3</v>
      </c>
      <c r="C42" s="45" t="s">
        <v>1878</v>
      </c>
      <c r="D42" s="29" t="s">
        <v>1874</v>
      </c>
      <c r="E42" s="29">
        <v>30</v>
      </c>
      <c r="F42" s="29">
        <v>1</v>
      </c>
      <c r="G42" s="29"/>
      <c r="H42" s="30"/>
      <c r="I42" s="31">
        <f t="shared" si="2"/>
        <v>43</v>
      </c>
      <c r="J42" s="31">
        <f>COUNTIF('士林高商_商業'!$D$4:$D$200,J$2)</f>
        <v>0</v>
      </c>
      <c r="K42" s="31">
        <f>COUNTIF('士林高商_商業'!$D$4:$D$200,K$2)</f>
        <v>6</v>
      </c>
      <c r="L42" s="31">
        <f>COUNTIF('士林高商_商業'!$D$4:$D$200,L$2)</f>
        <v>0</v>
      </c>
      <c r="M42" s="31">
        <f>COUNTIF('士林高商_商業'!$D$4:$D$200,M$2)</f>
        <v>0</v>
      </c>
      <c r="N42" s="31">
        <f>COUNTIF('士林高商_商業'!$D$4:$D$200,N$2)</f>
        <v>4</v>
      </c>
      <c r="O42" s="31">
        <f>COUNTIF('士林高商_商業'!$D$4:$D$200,O$2)</f>
        <v>0</v>
      </c>
      <c r="P42" s="31">
        <f>COUNTIF('士林高商_商業'!$D$4:$D$200,P$2)</f>
        <v>2</v>
      </c>
      <c r="Q42" s="31">
        <f>COUNTIF('士林高商_商業'!$D$4:$D$200,Q$2)</f>
        <v>0</v>
      </c>
      <c r="R42" s="31">
        <f>COUNTIF('士林高商_商業'!$D$4:$D$200,R$2)</f>
        <v>0</v>
      </c>
      <c r="S42" s="31">
        <f>COUNTIF('士林高商_商業'!$D$4:$D$200,S$2)</f>
        <v>0</v>
      </c>
      <c r="T42" s="31">
        <f>COUNTIF('士林高商_商業'!$D$4:$D$200,T$2)</f>
        <v>0</v>
      </c>
      <c r="U42" s="31">
        <f>COUNTIF('士林高商_商業'!$D$4:$D$200,U$2)</f>
        <v>0</v>
      </c>
      <c r="V42" s="31">
        <f>COUNTIF('士林高商_商業'!$D$4:$D$200,V$2)</f>
        <v>0</v>
      </c>
      <c r="W42" s="31">
        <f>COUNTIF('士林高商_商業'!$D$4:$D$200,W$2)</f>
        <v>2</v>
      </c>
      <c r="X42" s="31">
        <f>COUNTIF('士林高商_商業'!$D$4:$D$200,X$2)</f>
        <v>0</v>
      </c>
      <c r="Y42" s="31">
        <f>COUNTIF('士林高商_商業'!$D$4:$D$200,Y$2)</f>
        <v>0</v>
      </c>
      <c r="Z42" s="31">
        <f>COUNTIF('士林高商_商業'!$D$4:$D$200,Z$2)</f>
        <v>3</v>
      </c>
      <c r="AA42" s="31">
        <f>COUNTIF('士林高商_商業'!$D$4:$D$200,AA$2)</f>
        <v>0</v>
      </c>
      <c r="AB42" s="31">
        <f>COUNTIF('士林高商_商業'!$D$4:$D$200,AB$2)</f>
        <v>0</v>
      </c>
      <c r="AC42" s="31">
        <f>COUNTIF('士林高商_商業'!$D$4:$D$200,AC$2)</f>
        <v>0</v>
      </c>
      <c r="AD42" s="31">
        <f>COUNTIF('士林高商_商業'!$D$4:$D$200,AD$2)</f>
        <v>0</v>
      </c>
      <c r="AE42" s="31">
        <f>COUNTIF('士林高商_商業'!$D$4:$D$200,AE$2)</f>
        <v>0</v>
      </c>
      <c r="AF42" s="31">
        <f>COUNTIF('士林高商_商業'!$D$4:$D$200,AF$2)</f>
        <v>0</v>
      </c>
      <c r="AG42" s="31">
        <f>COUNTIF('士林高商_商業'!$D$4:$D$200,AG$2)</f>
        <v>0</v>
      </c>
      <c r="AH42" s="31">
        <f>COUNTIF('士林高商_商業'!$D$4:$D$200,AH$2)</f>
        <v>1</v>
      </c>
      <c r="AI42" s="31">
        <f>COUNTIF('士林高商_商業'!$D$4:$D$200,AI$2)</f>
        <v>1</v>
      </c>
      <c r="AJ42" s="31">
        <f>COUNTIF('士林高商_商業'!$D$4:$D$200,AJ$2)</f>
        <v>0</v>
      </c>
      <c r="AK42" s="31">
        <f>COUNTIF('士林高商_商業'!$D$4:$D$200,AK$2)</f>
        <v>8</v>
      </c>
      <c r="AL42" s="31">
        <f>COUNTIF('士林高商_商業'!$D$4:$D$200,AL$2)</f>
        <v>0</v>
      </c>
      <c r="AM42" s="31">
        <f>COUNTIF('士林高商_商業'!$D$4:$D$200,AM$2)</f>
        <v>0</v>
      </c>
      <c r="AN42" s="31">
        <f>COUNTIF('士林高商_商業'!$D$4:$D$200,AN$2)</f>
        <v>0</v>
      </c>
      <c r="AO42" s="31">
        <f>COUNTIF('士林高商_商業'!$D$4:$D$200,AO$2)</f>
        <v>0</v>
      </c>
      <c r="AP42" s="31">
        <f>COUNTIF('士林高商_商業'!$D$4:$D$200,AP$2)</f>
        <v>0</v>
      </c>
      <c r="AQ42" s="31">
        <f>COUNTIF('士林高商_商業'!$D$4:$D$200,AQ$2)</f>
        <v>0</v>
      </c>
      <c r="AR42" s="31">
        <f>COUNTIF('士林高商_商業'!$D$4:$D$200,AR$2)</f>
        <v>1</v>
      </c>
      <c r="AS42" s="31">
        <f>COUNTIF('士林高商_商業'!$D$4:$D$200,AS$2)</f>
        <v>0</v>
      </c>
      <c r="AT42" s="31">
        <f>COUNTIF('士林高商_商業'!$D$4:$D$200,AT$2)</f>
        <v>0</v>
      </c>
      <c r="AU42" s="31">
        <f>COUNTIF('士林高商_商業'!$D$4:$D$200,AU$2)</f>
        <v>0</v>
      </c>
      <c r="AV42" s="31">
        <f>COUNTIF('士林高商_商業'!$D$4:$D$200,AV$2)</f>
        <v>0</v>
      </c>
      <c r="AW42" s="31">
        <f>COUNTIF('士林高商_商業'!$D$4:$D$200,AW$2)</f>
        <v>0</v>
      </c>
      <c r="AX42" s="31">
        <f>COUNTIF('士林高商_商業'!$D$4:$D$200,AX$2)</f>
        <v>0</v>
      </c>
      <c r="AY42" s="31">
        <f>COUNTIF('士林高商_商業'!$D$4:$D$200,AY$2)</f>
        <v>0</v>
      </c>
      <c r="AZ42" s="31">
        <f>COUNTIF('士林高商_商業'!$D$4:$D$200,AZ$2)</f>
        <v>7</v>
      </c>
      <c r="BA42" s="31">
        <f>COUNTIF('士林高商_商業'!$D$4:$D$200,BA$2)</f>
        <v>0</v>
      </c>
      <c r="BB42" s="31">
        <f>COUNTIF('士林高商_商業'!$D$4:$D$200,BB$2)</f>
        <v>0</v>
      </c>
      <c r="BC42" s="31">
        <f>COUNTIF('士林高商_商業'!$D$4:$D$200,BC$2)</f>
        <v>0</v>
      </c>
      <c r="BD42" s="31">
        <f>COUNTIF('士林高商_商業'!$D$4:$D$200,BD$2)</f>
        <v>0</v>
      </c>
      <c r="BE42" s="31">
        <f>COUNTIF('士林高商_商業'!$D$4:$D$200,BE$2)</f>
        <v>0</v>
      </c>
      <c r="BF42" s="31">
        <f>COUNTIF('士林高商_商業'!$D$4:$D$200,BF$2)</f>
        <v>0</v>
      </c>
      <c r="BG42" s="31">
        <f>COUNTIF('士林高商_商業'!$D$4:$D$200,BG$2)</f>
        <v>0</v>
      </c>
      <c r="BH42" s="31">
        <f>COUNTIF('士林高商_商業'!$D$4:$D$200,BH$2)</f>
        <v>6</v>
      </c>
      <c r="BI42" s="31">
        <f>COUNTIF('士林高商_商業'!$D$4:$D$200,BI$2)</f>
        <v>0</v>
      </c>
      <c r="BJ42" s="31">
        <f>COUNTIF('士林高商_商業'!$D$4:$D$200,BJ$2)</f>
        <v>0</v>
      </c>
      <c r="BK42" s="31">
        <f>COUNTIF('士林高商_商業'!$D$4:$D$200,BK$2)</f>
        <v>0</v>
      </c>
      <c r="BL42" s="31">
        <f>COUNTIF('士林高商_商業'!$D$4:$D$200,BL$2)</f>
        <v>0</v>
      </c>
      <c r="BM42" s="31">
        <f>COUNTIF('士林高商_商業'!$D$4:$D$200,BM$2)</f>
        <v>0</v>
      </c>
      <c r="BN42" s="31">
        <f>COUNTIF('士林高商_商業'!$D$4:$D$200,BN$2)</f>
        <v>0</v>
      </c>
      <c r="BO42" s="31">
        <f>COUNTIF('士林高商_商業'!$D$4:$D$200,BO$2)</f>
        <v>0</v>
      </c>
      <c r="BP42" s="31">
        <f>COUNTIF('士林高商_商業'!$D$4:$D$200,BP$2)</f>
        <v>0</v>
      </c>
      <c r="BQ42" s="31">
        <f>COUNTIF('士林高商_商業'!$D$4:$D$200,BQ$2)</f>
        <v>0</v>
      </c>
      <c r="BR42" s="31">
        <f>COUNTIF('士林高商_商業'!$D$4:$D$200,BR$2)</f>
        <v>0</v>
      </c>
      <c r="BS42" s="31">
        <f>COUNTIF('士林高商_商業'!$D$4:$D$200,BS$2)</f>
        <v>0</v>
      </c>
      <c r="BT42" s="31">
        <f>COUNTIF('士林高商_商業'!$D$4:$D$200,BT$2)</f>
        <v>0</v>
      </c>
      <c r="BU42" s="31">
        <f>COUNTIF('士林高商_商業'!$D$4:$D$200,BU$2)</f>
        <v>0</v>
      </c>
      <c r="BV42" s="31">
        <f>COUNTIF('士林高商_商業'!$D$4:$D$200,BV$2)</f>
        <v>0</v>
      </c>
      <c r="BW42" s="31">
        <f>COUNTIF('士林高商_商業'!$D$4:$D$200,BW$2)</f>
        <v>2</v>
      </c>
      <c r="BX42" s="31">
        <f>COUNTIF('士林高商_商業'!$D$4:$D$200,BX$2)</f>
        <v>0</v>
      </c>
      <c r="BY42" s="32">
        <f>COUNTIF('士林高商_商業'!$D$4:$D$200,BY$2)</f>
        <v>0</v>
      </c>
    </row>
    <row r="43" spans="1:77" ht="17.25" thickBot="1">
      <c r="A43" s="83">
        <v>17</v>
      </c>
      <c r="B43" s="85"/>
      <c r="C43" s="70" t="s">
        <v>1879</v>
      </c>
      <c r="D43" s="63" t="s">
        <v>1874</v>
      </c>
      <c r="E43" s="63">
        <v>30</v>
      </c>
      <c r="F43" s="63">
        <v>1</v>
      </c>
      <c r="G43" s="63"/>
      <c r="H43" s="64"/>
      <c r="I43" s="65">
        <f t="shared" si="2"/>
        <v>85</v>
      </c>
      <c r="J43" s="65">
        <f>COUNTIF('士林高商_設計'!$D$4:$D$200,J$2)</f>
        <v>0</v>
      </c>
      <c r="K43" s="65">
        <f>COUNTIF('士林高商_設計'!$D$4:$D$200,K$2)</f>
        <v>6</v>
      </c>
      <c r="L43" s="65">
        <f>COUNTIF('士林高商_設計'!$D$4:$D$200,L$2)</f>
        <v>0</v>
      </c>
      <c r="M43" s="65">
        <f>COUNTIF('士林高商_設計'!$D$4:$D$200,M$2)</f>
        <v>0</v>
      </c>
      <c r="N43" s="65">
        <f>COUNTIF('士林高商_設計'!$D$4:$D$200,N$2)</f>
        <v>4</v>
      </c>
      <c r="O43" s="65">
        <f>COUNTIF('士林高商_設計'!$D$4:$D$200,O$2)</f>
        <v>0</v>
      </c>
      <c r="P43" s="65">
        <f>COUNTIF('士林高商_設計'!$D$4:$D$200,P$2)</f>
        <v>1</v>
      </c>
      <c r="Q43" s="65">
        <f>COUNTIF('士林高商_設計'!$D$4:$D$200,Q$2)</f>
        <v>0</v>
      </c>
      <c r="R43" s="65">
        <f>COUNTIF('士林高商_設計'!$D$4:$D$200,R$2)</f>
        <v>0</v>
      </c>
      <c r="S43" s="65">
        <f>COUNTIF('士林高商_設計'!$D$4:$D$200,S$2)</f>
        <v>0</v>
      </c>
      <c r="T43" s="65">
        <f>COUNTIF('士林高商_設計'!$D$4:$D$200,T$2)</f>
        <v>0</v>
      </c>
      <c r="U43" s="65">
        <f>COUNTIF('士林高商_設計'!$D$4:$D$200,U$2)</f>
        <v>0</v>
      </c>
      <c r="V43" s="65">
        <f>COUNTIF('士林高商_設計'!$D$4:$D$200,V$2)</f>
        <v>0</v>
      </c>
      <c r="W43" s="65">
        <f>COUNTIF('士林高商_設計'!$D$4:$D$200,W$2)</f>
        <v>4</v>
      </c>
      <c r="X43" s="65">
        <f>COUNTIF('士林高商_設計'!$D$4:$D$200,X$2)</f>
        <v>0</v>
      </c>
      <c r="Y43" s="65">
        <f>COUNTIF('士林高商_設計'!$D$4:$D$200,Y$2)</f>
        <v>0</v>
      </c>
      <c r="Z43" s="65">
        <f>COUNTIF('士林高商_設計'!$D$4:$D$200,Z$2)</f>
        <v>9</v>
      </c>
      <c r="AA43" s="65">
        <f>COUNTIF('士林高商_設計'!$D$4:$D$200,AA$2)</f>
        <v>0</v>
      </c>
      <c r="AB43" s="65">
        <f>COUNTIF('士林高商_設計'!$D$4:$D$200,AB$2)</f>
        <v>0</v>
      </c>
      <c r="AC43" s="65">
        <f>COUNTIF('士林高商_設計'!$D$4:$D$200,AC$2)</f>
        <v>0</v>
      </c>
      <c r="AD43" s="65">
        <f>COUNTIF('士林高商_設計'!$D$4:$D$200,AD$2)</f>
        <v>0</v>
      </c>
      <c r="AE43" s="65">
        <f>COUNTIF('士林高商_設計'!$D$4:$D$200,AE$2)</f>
        <v>0</v>
      </c>
      <c r="AF43" s="65">
        <f>COUNTIF('士林高商_設計'!$D$4:$D$200,AF$2)</f>
        <v>2</v>
      </c>
      <c r="AG43" s="65">
        <f>COUNTIF('士林高商_設計'!$D$4:$D$200,AG$2)</f>
        <v>0</v>
      </c>
      <c r="AH43" s="65">
        <f>COUNTIF('士林高商_設計'!$D$4:$D$200,AH$2)</f>
        <v>1</v>
      </c>
      <c r="AI43" s="65">
        <f>COUNTIF('士林高商_設計'!$D$4:$D$200,AI$2)</f>
        <v>4</v>
      </c>
      <c r="AJ43" s="65">
        <f>COUNTIF('士林高商_設計'!$D$4:$D$200,AJ$2)</f>
        <v>0</v>
      </c>
      <c r="AK43" s="65">
        <f>COUNTIF('士林高商_設計'!$D$4:$D$200,AK$2)</f>
        <v>14</v>
      </c>
      <c r="AL43" s="65">
        <f>COUNTIF('士林高商_設計'!$D$4:$D$200,AL$2)</f>
        <v>0</v>
      </c>
      <c r="AM43" s="65">
        <f>COUNTIF('士林高商_設計'!$D$4:$D$200,AM$2)</f>
        <v>0</v>
      </c>
      <c r="AN43" s="65">
        <f>COUNTIF('士林高商_設計'!$D$4:$D$200,AN$2)</f>
        <v>0</v>
      </c>
      <c r="AO43" s="65">
        <f>COUNTIF('士林高商_設計'!$D$4:$D$200,AO$2)</f>
        <v>0</v>
      </c>
      <c r="AP43" s="65">
        <f>COUNTIF('士林高商_設計'!$D$4:$D$200,AP$2)</f>
        <v>0</v>
      </c>
      <c r="AQ43" s="65">
        <f>COUNTIF('士林高商_設計'!$D$4:$D$200,AQ$2)</f>
        <v>0</v>
      </c>
      <c r="AR43" s="65">
        <f>COUNTIF('士林高商_設計'!$D$4:$D$200,AR$2)</f>
        <v>2</v>
      </c>
      <c r="AS43" s="65">
        <f>COUNTIF('士林高商_設計'!$D$4:$D$200,AS$2)</f>
        <v>0</v>
      </c>
      <c r="AT43" s="65">
        <f>COUNTIF('士林高商_設計'!$D$4:$D$200,AT$2)</f>
        <v>0</v>
      </c>
      <c r="AU43" s="65">
        <f>COUNTIF('士林高商_設計'!$D$4:$D$200,AU$2)</f>
        <v>0</v>
      </c>
      <c r="AV43" s="65">
        <f>COUNTIF('士林高商_設計'!$D$4:$D$200,AV$2)</f>
        <v>0</v>
      </c>
      <c r="AW43" s="65">
        <f>COUNTIF('士林高商_設計'!$D$4:$D$200,AW$2)</f>
        <v>0</v>
      </c>
      <c r="AX43" s="65">
        <f>COUNTIF('士林高商_設計'!$D$4:$D$200,AX$2)</f>
        <v>0</v>
      </c>
      <c r="AY43" s="65">
        <f>COUNTIF('士林高商_設計'!$D$4:$D$200,AY$2)</f>
        <v>0</v>
      </c>
      <c r="AZ43" s="65">
        <f>COUNTIF('士林高商_設計'!$D$4:$D$200,AZ$2)</f>
        <v>7</v>
      </c>
      <c r="BA43" s="65">
        <f>COUNTIF('士林高商_設計'!$D$4:$D$200,BA$2)</f>
        <v>6</v>
      </c>
      <c r="BB43" s="65">
        <f>COUNTIF('士林高商_設計'!$D$4:$D$200,BB$2)</f>
        <v>2</v>
      </c>
      <c r="BC43" s="65">
        <f>COUNTIF('士林高商_設計'!$D$4:$D$200,BC$2)</f>
        <v>0</v>
      </c>
      <c r="BD43" s="65">
        <f>COUNTIF('士林高商_設計'!$D$4:$D$200,BD$2)</f>
        <v>0</v>
      </c>
      <c r="BE43" s="65">
        <f>COUNTIF('士林高商_設計'!$D$4:$D$200,BE$2)</f>
        <v>0</v>
      </c>
      <c r="BF43" s="65">
        <f>COUNTIF('士林高商_設計'!$D$4:$D$200,BF$2)</f>
        <v>0</v>
      </c>
      <c r="BG43" s="65">
        <f>COUNTIF('士林高商_設計'!$D$4:$D$200,BG$2)</f>
        <v>0</v>
      </c>
      <c r="BH43" s="65">
        <f>COUNTIF('士林高商_設計'!$D$4:$D$200,BH$2)</f>
        <v>13</v>
      </c>
      <c r="BI43" s="65">
        <f>COUNTIF('士林高商_設計'!$D$4:$D$200,BI$2)</f>
        <v>0</v>
      </c>
      <c r="BJ43" s="65">
        <f>COUNTIF('士林高商_設計'!$D$4:$D$200,BJ$2)</f>
        <v>0</v>
      </c>
      <c r="BK43" s="65">
        <f>COUNTIF('士林高商_設計'!$D$4:$D$200,BK$2)</f>
        <v>0</v>
      </c>
      <c r="BL43" s="65">
        <f>COUNTIF('士林高商_設計'!$D$4:$D$200,BL$2)</f>
        <v>0</v>
      </c>
      <c r="BM43" s="65">
        <f>COUNTIF('士林高商_設計'!$D$4:$D$200,BM$2)</f>
        <v>0</v>
      </c>
      <c r="BN43" s="65">
        <f>COUNTIF('士林高商_設計'!$D$4:$D$200,BN$2)</f>
        <v>0</v>
      </c>
      <c r="BO43" s="65">
        <f>COUNTIF('士林高商_設計'!$D$4:$D$200,BO$2)</f>
        <v>0</v>
      </c>
      <c r="BP43" s="65">
        <f>COUNTIF('士林高商_設計'!$D$4:$D$200,BP$2)</f>
        <v>0</v>
      </c>
      <c r="BQ43" s="65">
        <f>COUNTIF('士林高商_設計'!$D$4:$D$200,BQ$2)</f>
        <v>0</v>
      </c>
      <c r="BR43" s="65">
        <f>COUNTIF('士林高商_設計'!$D$4:$D$200,BR$2)</f>
        <v>0</v>
      </c>
      <c r="BS43" s="65">
        <f>COUNTIF('士林高商_設計'!$D$4:$D$200,BS$2)</f>
        <v>0</v>
      </c>
      <c r="BT43" s="65">
        <f>COUNTIF('士林高商_設計'!$D$4:$D$200,BT$2)</f>
        <v>0</v>
      </c>
      <c r="BU43" s="65">
        <f>COUNTIF('士林高商_設計'!$D$4:$D$200,BU$2)</f>
        <v>1</v>
      </c>
      <c r="BV43" s="65">
        <f>COUNTIF('士林高商_設計'!$D$4:$D$200,BV$2)</f>
        <v>0</v>
      </c>
      <c r="BW43" s="65">
        <f>COUNTIF('士林高商_設計'!$D$4:$D$200,BW$2)</f>
        <v>2</v>
      </c>
      <c r="BX43" s="65">
        <f>COUNTIF('士林高商_設計'!$D$4:$D$200,BX$2)</f>
        <v>7</v>
      </c>
      <c r="BY43" s="66">
        <f>COUNTIF('士林高商_設計'!$D$4:$D$200,BY$2)</f>
        <v>0</v>
      </c>
    </row>
    <row r="44" spans="1:77" ht="16.5">
      <c r="A44" s="78">
        <v>15</v>
      </c>
      <c r="B44" s="80" t="s">
        <v>4</v>
      </c>
      <c r="C44" s="43" t="s">
        <v>1888</v>
      </c>
      <c r="D44" s="29" t="s">
        <v>1874</v>
      </c>
      <c r="E44" s="29">
        <v>30</v>
      </c>
      <c r="F44" s="29">
        <v>1</v>
      </c>
      <c r="G44" s="29"/>
      <c r="H44" s="30"/>
      <c r="I44" s="31">
        <f t="shared" si="2"/>
        <v>6</v>
      </c>
      <c r="J44" s="31">
        <f>COUNTIF('惇敘工商_電機電子'!$D$4:$D$200,J$2)</f>
        <v>0</v>
      </c>
      <c r="K44" s="31">
        <f>COUNTIF('惇敘工商_電機電子'!$D$4:$D$200,K$2)</f>
        <v>0</v>
      </c>
      <c r="L44" s="31">
        <f>COUNTIF('惇敘工商_電機電子'!$D$4:$D$200,L$2)</f>
        <v>0</v>
      </c>
      <c r="M44" s="31">
        <f>COUNTIF('惇敘工商_電機電子'!$D$4:$D$200,M$2)</f>
        <v>0</v>
      </c>
      <c r="N44" s="31">
        <f>COUNTIF('惇敘工商_電機電子'!$D$4:$D$200,N$2)</f>
        <v>0</v>
      </c>
      <c r="O44" s="31">
        <f>COUNTIF('惇敘工商_電機電子'!$D$4:$D$200,O$2)</f>
        <v>0</v>
      </c>
      <c r="P44" s="31">
        <f>COUNTIF('惇敘工商_電機電子'!$D$4:$D$200,P$2)</f>
        <v>0</v>
      </c>
      <c r="Q44" s="31">
        <f>COUNTIF('惇敘工商_電機電子'!$D$4:$D$200,Q$2)</f>
        <v>0</v>
      </c>
      <c r="R44" s="31">
        <f>COUNTIF('惇敘工商_電機電子'!$D$4:$D$200,R$2)</f>
        <v>0</v>
      </c>
      <c r="S44" s="31">
        <f>COUNTIF('惇敘工商_電機電子'!$D$4:$D$200,S$2)</f>
        <v>0</v>
      </c>
      <c r="T44" s="31">
        <f>COUNTIF('惇敘工商_電機電子'!$D$4:$D$200,T$2)</f>
        <v>0</v>
      </c>
      <c r="U44" s="31">
        <f>COUNTIF('惇敘工商_電機電子'!$D$4:$D$200,U$2)</f>
        <v>0</v>
      </c>
      <c r="V44" s="31">
        <f>COUNTIF('惇敘工商_電機電子'!$D$4:$D$200,V$2)</f>
        <v>0</v>
      </c>
      <c r="W44" s="31">
        <f>COUNTIF('惇敘工商_電機電子'!$D$4:$D$200,W$2)</f>
        <v>0</v>
      </c>
      <c r="X44" s="31">
        <f>COUNTIF('惇敘工商_電機電子'!$D$4:$D$200,X$2)</f>
        <v>0</v>
      </c>
      <c r="Y44" s="31">
        <f>COUNTIF('惇敘工商_電機電子'!$D$4:$D$200,Y$2)</f>
        <v>0</v>
      </c>
      <c r="Z44" s="31">
        <f>COUNTIF('惇敘工商_電機電子'!$D$4:$D$200,Z$2)</f>
        <v>1</v>
      </c>
      <c r="AA44" s="31">
        <f>COUNTIF('惇敘工商_電機電子'!$D$4:$D$200,AA$2)</f>
        <v>0</v>
      </c>
      <c r="AB44" s="31">
        <f>COUNTIF('惇敘工商_電機電子'!$D$4:$D$200,AB$2)</f>
        <v>0</v>
      </c>
      <c r="AC44" s="31">
        <f>COUNTIF('惇敘工商_電機電子'!$D$4:$D$200,AC$2)</f>
        <v>0</v>
      </c>
      <c r="AD44" s="31">
        <f>COUNTIF('惇敘工商_電機電子'!$D$4:$D$200,AD$2)</f>
        <v>0</v>
      </c>
      <c r="AE44" s="31">
        <f>COUNTIF('惇敘工商_電機電子'!$D$4:$D$200,AE$2)</f>
        <v>0</v>
      </c>
      <c r="AF44" s="31">
        <f>COUNTIF('惇敘工商_電機電子'!$D$4:$D$200,AF$2)</f>
        <v>0</v>
      </c>
      <c r="AG44" s="31">
        <f>COUNTIF('惇敘工商_電機電子'!$D$4:$D$200,AG$2)</f>
        <v>0</v>
      </c>
      <c r="AH44" s="31">
        <f>COUNTIF('惇敘工商_電機電子'!$D$4:$D$200,AH$2)</f>
        <v>0</v>
      </c>
      <c r="AI44" s="31">
        <f>COUNTIF('惇敘工商_電機電子'!$D$4:$D$200,AI$2)</f>
        <v>0</v>
      </c>
      <c r="AJ44" s="31">
        <f>COUNTIF('惇敘工商_電機電子'!$D$4:$D$200,AJ$2)</f>
        <v>0</v>
      </c>
      <c r="AK44" s="31">
        <f>COUNTIF('惇敘工商_電機電子'!$D$4:$D$200,AK$2)</f>
        <v>2</v>
      </c>
      <c r="AL44" s="31">
        <f>COUNTIF('惇敘工商_電機電子'!$D$4:$D$200,AL$2)</f>
        <v>0</v>
      </c>
      <c r="AM44" s="31">
        <f>COUNTIF('惇敘工商_電機電子'!$D$4:$D$200,AM$2)</f>
        <v>0</v>
      </c>
      <c r="AN44" s="31">
        <f>COUNTIF('惇敘工商_電機電子'!$D$4:$D$200,AN$2)</f>
        <v>0</v>
      </c>
      <c r="AO44" s="31">
        <f>COUNTIF('惇敘工商_電機電子'!$D$4:$D$200,AO$2)</f>
        <v>0</v>
      </c>
      <c r="AP44" s="31">
        <f>COUNTIF('惇敘工商_電機電子'!$D$4:$D$200,AP$2)</f>
        <v>0</v>
      </c>
      <c r="AQ44" s="31">
        <f>COUNTIF('惇敘工商_電機電子'!$D$4:$D$200,AQ$2)</f>
        <v>0</v>
      </c>
      <c r="AR44" s="31">
        <f>COUNTIF('惇敘工商_電機電子'!$D$4:$D$200,AR$2)</f>
        <v>0</v>
      </c>
      <c r="AS44" s="31">
        <f>COUNTIF('惇敘工商_電機電子'!$D$4:$D$200,AS$2)</f>
        <v>0</v>
      </c>
      <c r="AT44" s="31">
        <f>COUNTIF('惇敘工商_電機電子'!$D$4:$D$200,AT$2)</f>
        <v>0</v>
      </c>
      <c r="AU44" s="31">
        <f>COUNTIF('惇敘工商_電機電子'!$D$4:$D$200,AU$2)</f>
        <v>0</v>
      </c>
      <c r="AV44" s="31">
        <f>COUNTIF('惇敘工商_電機電子'!$D$4:$D$200,AV$2)</f>
        <v>0</v>
      </c>
      <c r="AW44" s="31">
        <f>COUNTIF('惇敘工商_電機電子'!$D$4:$D$200,AW$2)</f>
        <v>0</v>
      </c>
      <c r="AX44" s="31">
        <f>COUNTIF('惇敘工商_電機電子'!$D$4:$D$200,AX$2)</f>
        <v>0</v>
      </c>
      <c r="AY44" s="31">
        <f>COUNTIF('惇敘工商_電機電子'!$D$4:$D$200,AY$2)</f>
        <v>0</v>
      </c>
      <c r="AZ44" s="31">
        <f>COUNTIF('惇敘工商_電機電子'!$D$4:$D$200,AZ$2)</f>
        <v>0</v>
      </c>
      <c r="BA44" s="31">
        <f>COUNTIF('惇敘工商_電機電子'!$D$4:$D$200,BA$2)</f>
        <v>0</v>
      </c>
      <c r="BB44" s="31">
        <f>COUNTIF('惇敘工商_電機電子'!$D$4:$D$200,BB$2)</f>
        <v>0</v>
      </c>
      <c r="BC44" s="31">
        <f>COUNTIF('惇敘工商_電機電子'!$D$4:$D$200,BC$2)</f>
        <v>0</v>
      </c>
      <c r="BD44" s="31">
        <f>COUNTIF('惇敘工商_電機電子'!$D$4:$D$200,BD$2)</f>
        <v>0</v>
      </c>
      <c r="BE44" s="31">
        <f>COUNTIF('惇敘工商_電機電子'!$D$4:$D$200,BE$2)</f>
        <v>0</v>
      </c>
      <c r="BF44" s="31">
        <f>COUNTIF('惇敘工商_電機電子'!$D$4:$D$200,BF$2)</f>
        <v>0</v>
      </c>
      <c r="BG44" s="31">
        <f>COUNTIF('惇敘工商_電機電子'!$D$4:$D$200,BG$2)</f>
        <v>0</v>
      </c>
      <c r="BH44" s="31">
        <f>COUNTIF('惇敘工商_電機電子'!$D$4:$D$200,BH$2)</f>
        <v>3</v>
      </c>
      <c r="BI44" s="31">
        <f>COUNTIF('惇敘工商_電機電子'!$D$4:$D$200,BI$2)</f>
        <v>0</v>
      </c>
      <c r="BJ44" s="31">
        <f>COUNTIF('惇敘工商_電機電子'!$D$4:$D$200,BJ$2)</f>
        <v>0</v>
      </c>
      <c r="BK44" s="31">
        <f>COUNTIF('惇敘工商_電機電子'!$D$4:$D$200,BK$2)</f>
        <v>0</v>
      </c>
      <c r="BL44" s="31">
        <f>COUNTIF('惇敘工商_電機電子'!$D$4:$D$200,BL$2)</f>
        <v>0</v>
      </c>
      <c r="BM44" s="31">
        <f>COUNTIF('惇敘工商_電機電子'!$D$4:$D$200,BM$2)</f>
        <v>0</v>
      </c>
      <c r="BN44" s="31">
        <f>COUNTIF('惇敘工商_電機電子'!$D$4:$D$200,BN$2)</f>
        <v>0</v>
      </c>
      <c r="BO44" s="31">
        <f>COUNTIF('惇敘工商_電機電子'!$D$4:$D$200,BO$2)</f>
        <v>0</v>
      </c>
      <c r="BP44" s="31">
        <f>COUNTIF('惇敘工商_電機電子'!$D$4:$D$200,BP$2)</f>
        <v>0</v>
      </c>
      <c r="BQ44" s="31">
        <f>COUNTIF('惇敘工商_電機電子'!$D$4:$D$200,BQ$2)</f>
        <v>0</v>
      </c>
      <c r="BR44" s="31">
        <f>COUNTIF('惇敘工商_電機電子'!$D$4:$D$200,BR$2)</f>
        <v>0</v>
      </c>
      <c r="BS44" s="31">
        <f>COUNTIF('惇敘工商_電機電子'!$D$4:$D$200,BS$2)</f>
        <v>0</v>
      </c>
      <c r="BT44" s="31">
        <f>COUNTIF('惇敘工商_電機電子'!$D$4:$D$200,BT$2)</f>
        <v>0</v>
      </c>
      <c r="BU44" s="31">
        <f>COUNTIF('惇敘工商_電機電子'!$D$4:$D$200,BU$2)</f>
        <v>0</v>
      </c>
      <c r="BV44" s="31">
        <f>COUNTIF('惇敘工商_電機電子'!$D$4:$D$200,BV$2)</f>
        <v>0</v>
      </c>
      <c r="BW44" s="31">
        <f>COUNTIF('惇敘工商_電機電子'!$D$4:$D$200,BW$2)</f>
        <v>0</v>
      </c>
      <c r="BX44" s="31">
        <f>COUNTIF('惇敘工商_電機電子'!$D$4:$D$200,BX$2)</f>
        <v>0</v>
      </c>
      <c r="BY44" s="32">
        <f>COUNTIF('惇敘工商_電機電子'!$D$4:$D$200,BY$2)</f>
        <v>0</v>
      </c>
    </row>
    <row r="45" spans="1:77" ht="17.25" thickBot="1">
      <c r="A45" s="79"/>
      <c r="B45" s="81"/>
      <c r="C45" s="62" t="s">
        <v>1890</v>
      </c>
      <c r="D45" s="63" t="s">
        <v>1874</v>
      </c>
      <c r="E45" s="63">
        <v>30</v>
      </c>
      <c r="F45" s="63">
        <v>1</v>
      </c>
      <c r="G45" s="63"/>
      <c r="H45" s="64"/>
      <c r="I45" s="65">
        <f t="shared" si="2"/>
        <v>31</v>
      </c>
      <c r="J45" s="65">
        <f>COUNTIF('惇敘工商_動力機械'!$D$4:$D$200,J$2)</f>
        <v>0</v>
      </c>
      <c r="K45" s="65">
        <f>COUNTIF('惇敘工商_動力機械'!$D$4:$D$200,K$2)</f>
        <v>1</v>
      </c>
      <c r="L45" s="65">
        <f>COUNTIF('惇敘工商_動力機械'!$D$4:$D$200,L$2)</f>
        <v>0</v>
      </c>
      <c r="M45" s="65">
        <f>COUNTIF('惇敘工商_動力機械'!$D$4:$D$200,M$2)</f>
        <v>0</v>
      </c>
      <c r="N45" s="65">
        <f>COUNTIF('惇敘工商_動力機械'!$D$4:$D$200,N$2)</f>
        <v>0</v>
      </c>
      <c r="O45" s="65">
        <f>COUNTIF('惇敘工商_動力機械'!$D$4:$D$200,O$2)</f>
        <v>0</v>
      </c>
      <c r="P45" s="65">
        <f>COUNTIF('惇敘工商_動力機械'!$D$4:$D$200,P$2)</f>
        <v>0</v>
      </c>
      <c r="Q45" s="65">
        <f>COUNTIF('惇敘工商_動力機械'!$D$4:$D$200,Q$2)</f>
        <v>0</v>
      </c>
      <c r="R45" s="65">
        <f>COUNTIF('惇敘工商_動力機械'!$D$4:$D$200,R$2)</f>
        <v>0</v>
      </c>
      <c r="S45" s="65">
        <f>COUNTIF('惇敘工商_動力機械'!$D$4:$D$200,S$2)</f>
        <v>0</v>
      </c>
      <c r="T45" s="65">
        <f>COUNTIF('惇敘工商_動力機械'!$D$4:$D$200,T$2)</f>
        <v>0</v>
      </c>
      <c r="U45" s="65">
        <f>COUNTIF('惇敘工商_動力機械'!$D$4:$D$200,U$2)</f>
        <v>0</v>
      </c>
      <c r="V45" s="65">
        <f>COUNTIF('惇敘工商_動力機械'!$D$4:$D$200,V$2)</f>
        <v>0</v>
      </c>
      <c r="W45" s="65">
        <f>COUNTIF('惇敘工商_動力機械'!$D$4:$D$200,W$2)</f>
        <v>0</v>
      </c>
      <c r="X45" s="65">
        <f>COUNTIF('惇敘工商_動力機械'!$D$4:$D$200,X$2)</f>
        <v>0</v>
      </c>
      <c r="Y45" s="65">
        <f>COUNTIF('惇敘工商_動力機械'!$D$4:$D$200,Y$2)</f>
        <v>0</v>
      </c>
      <c r="Z45" s="65">
        <f>COUNTIF('惇敘工商_動力機械'!$D$4:$D$200,Z$2)</f>
        <v>1</v>
      </c>
      <c r="AA45" s="65">
        <f>COUNTIF('惇敘工商_動力機械'!$D$4:$D$200,AA$2)</f>
        <v>0</v>
      </c>
      <c r="AB45" s="65">
        <f>COUNTIF('惇敘工商_動力機械'!$D$4:$D$200,AB$2)</f>
        <v>0</v>
      </c>
      <c r="AC45" s="65">
        <f>COUNTIF('惇敘工商_動力機械'!$D$4:$D$200,AC$2)</f>
        <v>0</v>
      </c>
      <c r="AD45" s="65">
        <f>COUNTIF('惇敘工商_動力機械'!$D$4:$D$200,AD$2)</f>
        <v>0</v>
      </c>
      <c r="AE45" s="65">
        <f>COUNTIF('惇敘工商_動力機械'!$D$4:$D$200,AE$2)</f>
        <v>0</v>
      </c>
      <c r="AF45" s="65">
        <f>COUNTIF('惇敘工商_動力機械'!$D$4:$D$200,AF$2)</f>
        <v>0</v>
      </c>
      <c r="AG45" s="65">
        <f>COUNTIF('惇敘工商_動力機械'!$D$4:$D$200,AG$2)</f>
        <v>0</v>
      </c>
      <c r="AH45" s="65">
        <f>COUNTIF('惇敘工商_動力機械'!$D$4:$D$200,AH$2)</f>
        <v>3</v>
      </c>
      <c r="AI45" s="65">
        <f>COUNTIF('惇敘工商_動力機械'!$D$4:$D$200,AI$2)</f>
        <v>0</v>
      </c>
      <c r="AJ45" s="65">
        <f>COUNTIF('惇敘工商_動力機械'!$D$4:$D$200,AJ$2)</f>
        <v>0</v>
      </c>
      <c r="AK45" s="65">
        <f>COUNTIF('惇敘工商_動力機械'!$D$4:$D$200,AK$2)</f>
        <v>6</v>
      </c>
      <c r="AL45" s="65">
        <f>COUNTIF('惇敘工商_動力機械'!$D$4:$D$200,AL$2)</f>
        <v>0</v>
      </c>
      <c r="AM45" s="65">
        <f>COUNTIF('惇敘工商_動力機械'!$D$4:$D$200,AM$2)</f>
        <v>0</v>
      </c>
      <c r="AN45" s="65">
        <f>COUNTIF('惇敘工商_動力機械'!$D$4:$D$200,AN$2)</f>
        <v>0</v>
      </c>
      <c r="AO45" s="65">
        <f>COUNTIF('惇敘工商_動力機械'!$D$4:$D$200,AO$2)</f>
        <v>0</v>
      </c>
      <c r="AP45" s="65">
        <f>COUNTIF('惇敘工商_動力機械'!$D$4:$D$200,AP$2)</f>
        <v>0</v>
      </c>
      <c r="AQ45" s="65">
        <f>COUNTIF('惇敘工商_動力機械'!$D$4:$D$200,AQ$2)</f>
        <v>0</v>
      </c>
      <c r="AR45" s="65">
        <f>COUNTIF('惇敘工商_動力機械'!$D$4:$D$200,AR$2)</f>
        <v>7</v>
      </c>
      <c r="AS45" s="65">
        <f>COUNTIF('惇敘工商_動力機械'!$D$4:$D$200,AS$2)</f>
        <v>0</v>
      </c>
      <c r="AT45" s="65">
        <f>COUNTIF('惇敘工商_動力機械'!$D$4:$D$200,AT$2)</f>
        <v>0</v>
      </c>
      <c r="AU45" s="65">
        <f>COUNTIF('惇敘工商_動力機械'!$D$4:$D$200,AU$2)</f>
        <v>0</v>
      </c>
      <c r="AV45" s="65">
        <f>COUNTIF('惇敘工商_動力機械'!$D$4:$D$200,AV$2)</f>
        <v>0</v>
      </c>
      <c r="AW45" s="65">
        <f>COUNTIF('惇敘工商_動力機械'!$D$4:$D$200,AW$2)</f>
        <v>0</v>
      </c>
      <c r="AX45" s="65">
        <f>COUNTIF('惇敘工商_動力機械'!$D$4:$D$200,AX$2)</f>
        <v>0</v>
      </c>
      <c r="AY45" s="65">
        <f>COUNTIF('惇敘工商_動力機械'!$D$4:$D$200,AY$2)</f>
        <v>0</v>
      </c>
      <c r="AZ45" s="65">
        <f>COUNTIF('惇敘工商_動力機械'!$D$4:$D$200,AZ$2)</f>
        <v>0</v>
      </c>
      <c r="BA45" s="65">
        <f>COUNTIF('惇敘工商_動力機械'!$D$4:$D$200,BA$2)</f>
        <v>0</v>
      </c>
      <c r="BB45" s="65">
        <f>COUNTIF('惇敘工商_動力機械'!$D$4:$D$200,BB$2)</f>
        <v>3</v>
      </c>
      <c r="BC45" s="65">
        <f>COUNTIF('惇敘工商_動力機械'!$D$4:$D$200,BC$2)</f>
        <v>1</v>
      </c>
      <c r="BD45" s="65">
        <f>COUNTIF('惇敘工商_動力機械'!$D$4:$D$200,BD$2)</f>
        <v>0</v>
      </c>
      <c r="BE45" s="65">
        <f>COUNTIF('惇敘工商_動力機械'!$D$4:$D$200,BE$2)</f>
        <v>0</v>
      </c>
      <c r="BF45" s="65">
        <f>COUNTIF('惇敘工商_動力機械'!$D$4:$D$200,BF$2)</f>
        <v>0</v>
      </c>
      <c r="BG45" s="65">
        <f>COUNTIF('惇敘工商_動力機械'!$D$4:$D$200,BG$2)</f>
        <v>2</v>
      </c>
      <c r="BH45" s="65">
        <f>COUNTIF('惇敘工商_動力機械'!$D$4:$D$200,BH$2)</f>
        <v>6</v>
      </c>
      <c r="BI45" s="65">
        <f>COUNTIF('惇敘工商_動力機械'!$D$4:$D$200,BI$2)</f>
        <v>0</v>
      </c>
      <c r="BJ45" s="65">
        <f>COUNTIF('惇敘工商_動力機械'!$D$4:$D$200,BJ$2)</f>
        <v>0</v>
      </c>
      <c r="BK45" s="65">
        <f>COUNTIF('惇敘工商_動力機械'!$D$4:$D$200,BK$2)</f>
        <v>0</v>
      </c>
      <c r="BL45" s="65">
        <f>COUNTIF('惇敘工商_動力機械'!$D$4:$D$200,BL$2)</f>
        <v>0</v>
      </c>
      <c r="BM45" s="65">
        <f>COUNTIF('惇敘工商_動力機械'!$D$4:$D$200,BM$2)</f>
        <v>0</v>
      </c>
      <c r="BN45" s="65">
        <f>COUNTIF('惇敘工商_動力機械'!$D$4:$D$200,BN$2)</f>
        <v>0</v>
      </c>
      <c r="BO45" s="65">
        <f>COUNTIF('惇敘工商_動力機械'!$D$4:$D$200,BO$2)</f>
        <v>0</v>
      </c>
      <c r="BP45" s="65">
        <f>COUNTIF('惇敘工商_動力機械'!$D$4:$D$200,BP$2)</f>
        <v>0</v>
      </c>
      <c r="BQ45" s="65">
        <f>COUNTIF('惇敘工商_動力機械'!$D$4:$D$200,BQ$2)</f>
        <v>0</v>
      </c>
      <c r="BR45" s="65">
        <f>COUNTIF('惇敘工商_動力機械'!$D$4:$D$200,BR$2)</f>
        <v>0</v>
      </c>
      <c r="BS45" s="65">
        <f>COUNTIF('惇敘工商_動力機械'!$D$4:$D$200,BS$2)</f>
        <v>0</v>
      </c>
      <c r="BT45" s="65">
        <f>COUNTIF('惇敘工商_動力機械'!$D$4:$D$200,BT$2)</f>
        <v>0</v>
      </c>
      <c r="BU45" s="65">
        <f>COUNTIF('惇敘工商_動力機械'!$D$4:$D$200,BU$2)</f>
        <v>0</v>
      </c>
      <c r="BV45" s="65">
        <f>COUNTIF('惇敘工商_動力機械'!$D$4:$D$200,BV$2)</f>
        <v>0</v>
      </c>
      <c r="BW45" s="65">
        <f>COUNTIF('惇敘工商_動力機械'!$D$4:$D$200,BW$2)</f>
        <v>0</v>
      </c>
      <c r="BX45" s="65">
        <f>COUNTIF('惇敘工商_動力機械'!$D$4:$D$200,BX$2)</f>
        <v>1</v>
      </c>
      <c r="BY45" s="66">
        <f>COUNTIF('惇敘工商_動力機械'!$D$4:$D$200,BY$2)</f>
        <v>0</v>
      </c>
    </row>
    <row r="46" ht="13.5" customHeight="1">
      <c r="I46" s="42"/>
    </row>
    <row r="47" ht="13.5" customHeight="1">
      <c r="I47" s="42"/>
    </row>
    <row r="48" ht="13.5" customHeight="1">
      <c r="I48" s="42"/>
    </row>
    <row r="49" ht="13.5" customHeight="1">
      <c r="I49" s="42"/>
    </row>
    <row r="50" ht="13.5" customHeight="1">
      <c r="I50" s="42" t="s">
        <v>5</v>
      </c>
    </row>
    <row r="51" ht="13.5" customHeight="1">
      <c r="I51" s="42"/>
    </row>
    <row r="52" ht="13.5" customHeight="1">
      <c r="I52" s="42"/>
    </row>
    <row r="53" ht="13.5" customHeight="1">
      <c r="I53" s="42"/>
    </row>
    <row r="54" ht="13.5" customHeight="1">
      <c r="I54" s="42"/>
    </row>
    <row r="55" ht="13.5" customHeight="1">
      <c r="I55" s="42"/>
    </row>
    <row r="56" ht="13.5" customHeight="1">
      <c r="I56" s="42"/>
    </row>
    <row r="57" ht="13.5" customHeight="1">
      <c r="I57" s="42"/>
    </row>
    <row r="58" ht="13.5" customHeight="1">
      <c r="I58" s="42"/>
    </row>
    <row r="59" ht="13.5" customHeight="1">
      <c r="I59" s="4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mergeCells count="34">
    <mergeCell ref="A37:A40"/>
    <mergeCell ref="B37:B40"/>
    <mergeCell ref="A34:A35"/>
    <mergeCell ref="B34:B35"/>
    <mergeCell ref="A44:A45"/>
    <mergeCell ref="B44:B45"/>
    <mergeCell ref="A42:A43"/>
    <mergeCell ref="B42:B43"/>
    <mergeCell ref="A32:A33"/>
    <mergeCell ref="B32:B33"/>
    <mergeCell ref="A30:A31"/>
    <mergeCell ref="B30:B31"/>
    <mergeCell ref="A28:A29"/>
    <mergeCell ref="B28:B29"/>
    <mergeCell ref="A26:A27"/>
    <mergeCell ref="B26:B27"/>
    <mergeCell ref="A18:A25"/>
    <mergeCell ref="B18:B25"/>
    <mergeCell ref="A13:A17"/>
    <mergeCell ref="B13:B17"/>
    <mergeCell ref="A9:A12"/>
    <mergeCell ref="B9:B12"/>
    <mergeCell ref="A3:C3"/>
    <mergeCell ref="A4:A7"/>
    <mergeCell ref="B4:B7"/>
    <mergeCell ref="H1:H2"/>
    <mergeCell ref="I1:I2"/>
    <mergeCell ref="E1:E2"/>
    <mergeCell ref="A1:A2"/>
    <mergeCell ref="B1:B2"/>
    <mergeCell ref="C1:C2"/>
    <mergeCell ref="D1:D2"/>
    <mergeCell ref="F1:F2"/>
    <mergeCell ref="G1:G2"/>
  </mergeCells>
  <printOptions horizontalCentered="1"/>
  <pageMargins left="0.35433070866141736" right="0.35433070866141736" top="0.7874015748031497" bottom="0.5905511811023623" header="0.11811023622047245" footer="0.11811023622047245"/>
  <pageSetup horizontalDpi="600" verticalDpi="600" orientation="landscape" paperSize="8" scale="80" r:id="rId1"/>
  <headerFooter alignWithMargins="0">
    <oddFooter>&amp;C第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35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496</v>
      </c>
      <c r="B3" s="75"/>
      <c r="C3" s="75"/>
      <c r="D3" s="75" t="s">
        <v>497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123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373</v>
      </c>
      <c r="C6" s="6" t="s">
        <v>40</v>
      </c>
      <c r="D6" s="6" t="s">
        <v>41</v>
      </c>
      <c r="E6" s="6"/>
    </row>
    <row r="7" spans="1:5" ht="16.5">
      <c r="A7" s="1">
        <v>2</v>
      </c>
      <c r="B7" s="1" t="s">
        <v>374</v>
      </c>
      <c r="C7" s="1" t="s">
        <v>99</v>
      </c>
      <c r="D7" s="1" t="s">
        <v>41</v>
      </c>
      <c r="E7" s="1"/>
    </row>
    <row r="8" spans="1:5" ht="16.5">
      <c r="A8" s="1">
        <v>3</v>
      </c>
      <c r="B8" s="1" t="s">
        <v>375</v>
      </c>
      <c r="C8" s="1" t="s">
        <v>99</v>
      </c>
      <c r="D8" s="1" t="s">
        <v>41</v>
      </c>
      <c r="E8" s="1"/>
    </row>
    <row r="9" spans="1:5" ht="16.5">
      <c r="A9" s="1">
        <v>4</v>
      </c>
      <c r="B9" s="1" t="s">
        <v>376</v>
      </c>
      <c r="C9" s="1" t="s">
        <v>99</v>
      </c>
      <c r="D9" s="1" t="s">
        <v>41</v>
      </c>
      <c r="E9" s="1"/>
    </row>
    <row r="10" spans="1:5" ht="16.5">
      <c r="A10" s="1">
        <v>5</v>
      </c>
      <c r="B10" s="1" t="s">
        <v>377</v>
      </c>
      <c r="C10" s="1" t="s">
        <v>40</v>
      </c>
      <c r="D10" s="1" t="s">
        <v>41</v>
      </c>
      <c r="E10" s="1"/>
    </row>
    <row r="11" spans="1:5" ht="16.5">
      <c r="A11" s="1">
        <v>6</v>
      </c>
      <c r="B11" s="1" t="s">
        <v>378</v>
      </c>
      <c r="C11" s="1" t="s">
        <v>40</v>
      </c>
      <c r="D11" s="1" t="s">
        <v>41</v>
      </c>
      <c r="E11" s="1"/>
    </row>
    <row r="12" spans="1:5" ht="16.5">
      <c r="A12" s="1">
        <v>7</v>
      </c>
      <c r="B12" s="1" t="s">
        <v>379</v>
      </c>
      <c r="C12" s="1" t="s">
        <v>99</v>
      </c>
      <c r="D12" s="1" t="s">
        <v>41</v>
      </c>
      <c r="E12" s="1"/>
    </row>
    <row r="13" spans="1:5" ht="16.5">
      <c r="A13" s="1">
        <v>8</v>
      </c>
      <c r="B13" s="1" t="s">
        <v>380</v>
      </c>
      <c r="C13" s="1" t="s">
        <v>99</v>
      </c>
      <c r="D13" s="1" t="s">
        <v>41</v>
      </c>
      <c r="E13" s="1"/>
    </row>
    <row r="14" spans="1:5" ht="16.5">
      <c r="A14" s="1">
        <v>9</v>
      </c>
      <c r="B14" s="1" t="s">
        <v>381</v>
      </c>
      <c r="C14" s="1" t="s">
        <v>99</v>
      </c>
      <c r="D14" s="1" t="s">
        <v>41</v>
      </c>
      <c r="E14" s="1"/>
    </row>
    <row r="15" spans="1:5" ht="16.5">
      <c r="A15" s="1">
        <v>10</v>
      </c>
      <c r="B15" s="1" t="s">
        <v>382</v>
      </c>
      <c r="C15" s="1" t="s">
        <v>19</v>
      </c>
      <c r="D15" s="1" t="s">
        <v>50</v>
      </c>
      <c r="E15" s="1"/>
    </row>
    <row r="16" spans="1:5" ht="16.5">
      <c r="A16" s="1">
        <v>11</v>
      </c>
      <c r="B16" s="1" t="s">
        <v>383</v>
      </c>
      <c r="C16" s="1" t="s">
        <v>19</v>
      </c>
      <c r="D16" s="1" t="s">
        <v>50</v>
      </c>
      <c r="E16" s="1"/>
    </row>
    <row r="17" spans="1:5" ht="16.5">
      <c r="A17" s="1">
        <v>12</v>
      </c>
      <c r="B17" s="1" t="s">
        <v>384</v>
      </c>
      <c r="C17" s="1" t="s">
        <v>12</v>
      </c>
      <c r="D17" s="1" t="s">
        <v>50</v>
      </c>
      <c r="E17" s="1"/>
    </row>
    <row r="18" spans="1:5" ht="16.5">
      <c r="A18" s="1">
        <v>13</v>
      </c>
      <c r="B18" s="1" t="s">
        <v>385</v>
      </c>
      <c r="C18" s="1" t="s">
        <v>19</v>
      </c>
      <c r="D18" s="1" t="s">
        <v>50</v>
      </c>
      <c r="E18" s="1"/>
    </row>
    <row r="19" spans="1:5" ht="16.5">
      <c r="A19" s="1">
        <v>14</v>
      </c>
      <c r="B19" s="1" t="s">
        <v>386</v>
      </c>
      <c r="C19" s="1" t="s">
        <v>19</v>
      </c>
      <c r="D19" s="1" t="s">
        <v>50</v>
      </c>
      <c r="E19" s="1"/>
    </row>
    <row r="20" spans="1:5" ht="16.5">
      <c r="A20" s="1">
        <v>15</v>
      </c>
      <c r="B20" s="1" t="s">
        <v>387</v>
      </c>
      <c r="C20" s="1" t="s">
        <v>19</v>
      </c>
      <c r="D20" s="1" t="s">
        <v>50</v>
      </c>
      <c r="E20" s="1"/>
    </row>
    <row r="21" spans="1:5" ht="16.5">
      <c r="A21" s="1">
        <v>16</v>
      </c>
      <c r="B21" s="1" t="s">
        <v>388</v>
      </c>
      <c r="C21" s="1" t="s">
        <v>40</v>
      </c>
      <c r="D21" s="1" t="s">
        <v>50</v>
      </c>
      <c r="E21" s="1"/>
    </row>
    <row r="22" spans="1:5" ht="16.5">
      <c r="A22" s="1">
        <v>17</v>
      </c>
      <c r="B22" s="1" t="s">
        <v>389</v>
      </c>
      <c r="C22" s="1" t="s">
        <v>12</v>
      </c>
      <c r="D22" s="1" t="s">
        <v>57</v>
      </c>
      <c r="E22" s="1"/>
    </row>
    <row r="23" spans="1:5" ht="16.5">
      <c r="A23" s="1">
        <v>18</v>
      </c>
      <c r="B23" s="1" t="s">
        <v>390</v>
      </c>
      <c r="C23" s="1" t="s">
        <v>12</v>
      </c>
      <c r="D23" s="1" t="s">
        <v>57</v>
      </c>
      <c r="E23" s="1"/>
    </row>
    <row r="24" spans="1:5" ht="16.5">
      <c r="A24" s="1">
        <v>19</v>
      </c>
      <c r="B24" s="1" t="s">
        <v>391</v>
      </c>
      <c r="C24" s="1" t="s">
        <v>19</v>
      </c>
      <c r="D24" s="1" t="s">
        <v>57</v>
      </c>
      <c r="E24" s="1"/>
    </row>
    <row r="25" spans="1:5" ht="16.5">
      <c r="A25" s="1">
        <v>20</v>
      </c>
      <c r="B25" s="1" t="s">
        <v>392</v>
      </c>
      <c r="C25" s="1" t="s">
        <v>12</v>
      </c>
      <c r="D25" s="1" t="s">
        <v>57</v>
      </c>
      <c r="E25" s="1"/>
    </row>
    <row r="26" spans="1:5" ht="16.5">
      <c r="A26" s="1">
        <v>21</v>
      </c>
      <c r="B26" s="1" t="s">
        <v>393</v>
      </c>
      <c r="C26" s="1" t="s">
        <v>19</v>
      </c>
      <c r="D26" s="1" t="s">
        <v>57</v>
      </c>
      <c r="E26" s="1"/>
    </row>
    <row r="27" spans="1:5" ht="16.5">
      <c r="A27" s="1">
        <v>22</v>
      </c>
      <c r="B27" s="1" t="s">
        <v>394</v>
      </c>
      <c r="C27" s="1" t="s">
        <v>12</v>
      </c>
      <c r="D27" s="1" t="s">
        <v>57</v>
      </c>
      <c r="E27" s="1"/>
    </row>
    <row r="28" spans="1:5" ht="16.5">
      <c r="A28" s="1">
        <v>23</v>
      </c>
      <c r="B28" s="1" t="s">
        <v>395</v>
      </c>
      <c r="C28" s="1" t="s">
        <v>19</v>
      </c>
      <c r="D28" s="1" t="s">
        <v>57</v>
      </c>
      <c r="E28" s="1"/>
    </row>
    <row r="29" spans="1:5" ht="16.5">
      <c r="A29" s="1">
        <v>24</v>
      </c>
      <c r="B29" s="1" t="s">
        <v>396</v>
      </c>
      <c r="C29" s="1" t="s">
        <v>12</v>
      </c>
      <c r="D29" s="1" t="s">
        <v>66</v>
      </c>
      <c r="E29" s="1"/>
    </row>
    <row r="30" spans="1:5" ht="16.5">
      <c r="A30" s="1">
        <v>25</v>
      </c>
      <c r="B30" s="1" t="s">
        <v>397</v>
      </c>
      <c r="C30" s="1" t="s">
        <v>12</v>
      </c>
      <c r="D30" s="1" t="s">
        <v>66</v>
      </c>
      <c r="E30" s="1"/>
    </row>
    <row r="31" spans="1:5" ht="16.5">
      <c r="A31" s="1">
        <v>26</v>
      </c>
      <c r="B31" s="1" t="s">
        <v>398</v>
      </c>
      <c r="C31" s="1" t="s">
        <v>19</v>
      </c>
      <c r="D31" s="1" t="s">
        <v>66</v>
      </c>
      <c r="E31" s="1"/>
    </row>
    <row r="32" spans="1:5" ht="16.5">
      <c r="A32" s="1">
        <v>27</v>
      </c>
      <c r="B32" s="1" t="s">
        <v>399</v>
      </c>
      <c r="C32" s="1" t="s">
        <v>12</v>
      </c>
      <c r="D32" s="1" t="s">
        <v>66</v>
      </c>
      <c r="E32" s="1"/>
    </row>
    <row r="33" spans="1:5" ht="16.5">
      <c r="A33" s="1">
        <v>28</v>
      </c>
      <c r="B33" s="1" t="s">
        <v>400</v>
      </c>
      <c r="C33" s="1" t="s">
        <v>12</v>
      </c>
      <c r="D33" s="1" t="s">
        <v>66</v>
      </c>
      <c r="E33" s="1"/>
    </row>
    <row r="34" spans="1:5" ht="16.5">
      <c r="A34" s="1">
        <v>29</v>
      </c>
      <c r="B34" s="1" t="s">
        <v>401</v>
      </c>
      <c r="C34" s="1" t="s">
        <v>12</v>
      </c>
      <c r="D34" s="1" t="s">
        <v>66</v>
      </c>
      <c r="E34" s="1"/>
    </row>
    <row r="35" spans="1:5" ht="16.5">
      <c r="A35" s="1">
        <v>30</v>
      </c>
      <c r="B35" s="1" t="s">
        <v>402</v>
      </c>
      <c r="C35" s="1" t="s">
        <v>12</v>
      </c>
      <c r="D35" s="1" t="s">
        <v>66</v>
      </c>
      <c r="E35" s="1"/>
    </row>
    <row r="36" spans="1:5" ht="16.5">
      <c r="A36" s="1">
        <v>31</v>
      </c>
      <c r="B36" s="1" t="s">
        <v>403</v>
      </c>
      <c r="C36" s="1" t="s">
        <v>12</v>
      </c>
      <c r="D36" s="1" t="s">
        <v>66</v>
      </c>
      <c r="E36" s="1"/>
    </row>
    <row r="37" spans="1:5" ht="16.5">
      <c r="A37" s="1">
        <v>32</v>
      </c>
      <c r="B37" s="8" t="s">
        <v>404</v>
      </c>
      <c r="C37" s="8" t="s">
        <v>12</v>
      </c>
      <c r="D37" s="1" t="s">
        <v>66</v>
      </c>
      <c r="E37" s="1"/>
    </row>
    <row r="38" spans="1:5" ht="16.5">
      <c r="A38" s="1">
        <v>33</v>
      </c>
      <c r="B38" s="1" t="s">
        <v>405</v>
      </c>
      <c r="C38" s="1" t="s">
        <v>12</v>
      </c>
      <c r="D38" s="1" t="s">
        <v>73</v>
      </c>
      <c r="E38" s="1"/>
    </row>
    <row r="39" spans="1:5" ht="16.5">
      <c r="A39" s="1">
        <v>34</v>
      </c>
      <c r="B39" s="1" t="s">
        <v>406</v>
      </c>
      <c r="C39" s="1" t="s">
        <v>19</v>
      </c>
      <c r="D39" s="1" t="s">
        <v>73</v>
      </c>
      <c r="E39" s="1"/>
    </row>
    <row r="40" spans="1:5" ht="16.5">
      <c r="A40" s="1">
        <v>35</v>
      </c>
      <c r="B40" s="1" t="s">
        <v>407</v>
      </c>
      <c r="C40" s="1" t="s">
        <v>12</v>
      </c>
      <c r="D40" s="1" t="s">
        <v>73</v>
      </c>
      <c r="E40" s="1"/>
    </row>
    <row r="41" spans="1:5" ht="16.5">
      <c r="A41" s="1">
        <v>36</v>
      </c>
      <c r="B41" s="8" t="s">
        <v>408</v>
      </c>
      <c r="C41" s="8" t="s">
        <v>12</v>
      </c>
      <c r="D41" s="8" t="s">
        <v>73</v>
      </c>
      <c r="E41" s="1"/>
    </row>
    <row r="42" spans="1:5" ht="16.5">
      <c r="A42" s="1">
        <v>37</v>
      </c>
      <c r="B42" s="8" t="s">
        <v>409</v>
      </c>
      <c r="C42" s="8" t="s">
        <v>12</v>
      </c>
      <c r="D42" s="8" t="s">
        <v>73</v>
      </c>
      <c r="E42" s="1"/>
    </row>
    <row r="43" spans="1:5" ht="16.5">
      <c r="A43" s="1">
        <v>38</v>
      </c>
      <c r="B43" s="1" t="s">
        <v>410</v>
      </c>
      <c r="C43" s="1" t="s">
        <v>12</v>
      </c>
      <c r="D43" s="1" t="s">
        <v>82</v>
      </c>
      <c r="E43" s="1"/>
    </row>
    <row r="44" spans="1:5" ht="16.5">
      <c r="A44" s="1">
        <v>39</v>
      </c>
      <c r="B44" s="1" t="s">
        <v>411</v>
      </c>
      <c r="C44" s="1" t="s">
        <v>12</v>
      </c>
      <c r="D44" s="1" t="s">
        <v>82</v>
      </c>
      <c r="E44" s="1"/>
    </row>
    <row r="45" spans="1:5" ht="16.5">
      <c r="A45" s="1">
        <v>40</v>
      </c>
      <c r="B45" s="1" t="s">
        <v>412</v>
      </c>
      <c r="C45" s="1" t="s">
        <v>12</v>
      </c>
      <c r="D45" s="1" t="s">
        <v>82</v>
      </c>
      <c r="E45" s="1"/>
    </row>
    <row r="46" spans="1:5" ht="16.5">
      <c r="A46" s="1">
        <v>41</v>
      </c>
      <c r="B46" s="1" t="s">
        <v>413</v>
      </c>
      <c r="C46" s="1" t="s">
        <v>12</v>
      </c>
      <c r="D46" s="1" t="s">
        <v>82</v>
      </c>
      <c r="E46" s="1"/>
    </row>
    <row r="47" spans="1:5" ht="16.5">
      <c r="A47" s="1">
        <v>42</v>
      </c>
      <c r="B47" s="1" t="s">
        <v>414</v>
      </c>
      <c r="C47" s="1" t="s">
        <v>12</v>
      </c>
      <c r="D47" s="1" t="s">
        <v>82</v>
      </c>
      <c r="E47" s="1"/>
    </row>
    <row r="48" spans="1:5" ht="16.5">
      <c r="A48" s="1">
        <v>43</v>
      </c>
      <c r="B48" s="8" t="s">
        <v>415</v>
      </c>
      <c r="C48" s="8" t="s">
        <v>19</v>
      </c>
      <c r="D48" s="1" t="s">
        <v>82</v>
      </c>
      <c r="E48" s="1"/>
    </row>
    <row r="49" spans="1:5" ht="16.5">
      <c r="A49" s="1">
        <v>44</v>
      </c>
      <c r="B49" s="8" t="s">
        <v>416</v>
      </c>
      <c r="C49" s="1" t="s">
        <v>12</v>
      </c>
      <c r="D49" s="1" t="s">
        <v>82</v>
      </c>
      <c r="E49" s="1"/>
    </row>
    <row r="50" spans="1:5" ht="16.5">
      <c r="A50" s="1">
        <v>45</v>
      </c>
      <c r="B50" s="1" t="s">
        <v>417</v>
      </c>
      <c r="C50" s="1" t="s">
        <v>12</v>
      </c>
      <c r="D50" s="1" t="s">
        <v>88</v>
      </c>
      <c r="E50" s="1"/>
    </row>
    <row r="51" spans="1:5" ht="16.5">
      <c r="A51" s="1">
        <v>1</v>
      </c>
      <c r="B51" s="1" t="s">
        <v>418</v>
      </c>
      <c r="C51" s="1" t="s">
        <v>99</v>
      </c>
      <c r="D51" s="1" t="s">
        <v>90</v>
      </c>
      <c r="E51" s="1"/>
    </row>
    <row r="52" spans="1:5" ht="16.5">
      <c r="A52" s="1">
        <v>4</v>
      </c>
      <c r="B52" s="1" t="s">
        <v>419</v>
      </c>
      <c r="C52" s="1" t="s">
        <v>40</v>
      </c>
      <c r="D52" s="1" t="s">
        <v>90</v>
      </c>
      <c r="E52" s="1"/>
    </row>
    <row r="53" spans="1:5" ht="16.5">
      <c r="A53" s="1">
        <v>5</v>
      </c>
      <c r="B53" s="1" t="s">
        <v>420</v>
      </c>
      <c r="C53" s="1" t="s">
        <v>99</v>
      </c>
      <c r="D53" s="1" t="s">
        <v>90</v>
      </c>
      <c r="E53" s="1"/>
    </row>
    <row r="54" spans="1:5" ht="16.5">
      <c r="A54" s="1">
        <v>6</v>
      </c>
      <c r="B54" s="1" t="s">
        <v>421</v>
      </c>
      <c r="C54" s="1" t="s">
        <v>99</v>
      </c>
      <c r="D54" s="1" t="s">
        <v>90</v>
      </c>
      <c r="E54" s="1"/>
    </row>
    <row r="55" spans="1:5" ht="16.5">
      <c r="A55" s="1">
        <v>15</v>
      </c>
      <c r="B55" s="1" t="s">
        <v>422</v>
      </c>
      <c r="C55" s="1" t="s">
        <v>12</v>
      </c>
      <c r="D55" s="1" t="s">
        <v>95</v>
      </c>
      <c r="E55" s="1"/>
    </row>
    <row r="56" spans="1:5" ht="16.5">
      <c r="A56" s="1">
        <v>16</v>
      </c>
      <c r="B56" s="1" t="s">
        <v>423</v>
      </c>
      <c r="C56" s="1" t="s">
        <v>12</v>
      </c>
      <c r="D56" s="1" t="s">
        <v>95</v>
      </c>
      <c r="E56" s="1"/>
    </row>
    <row r="57" spans="1:5" ht="16.5">
      <c r="A57" s="1">
        <v>6</v>
      </c>
      <c r="B57" s="1" t="s">
        <v>424</v>
      </c>
      <c r="C57" s="1" t="s">
        <v>12</v>
      </c>
      <c r="D57" s="1" t="s">
        <v>249</v>
      </c>
      <c r="E57" s="1"/>
    </row>
    <row r="58" spans="1:5" ht="16.5">
      <c r="A58" s="1">
        <v>7</v>
      </c>
      <c r="B58" s="1" t="s">
        <v>425</v>
      </c>
      <c r="C58" s="1" t="s">
        <v>12</v>
      </c>
      <c r="D58" s="1" t="s">
        <v>249</v>
      </c>
      <c r="E58" s="1"/>
    </row>
    <row r="59" spans="1:5" ht="16.5">
      <c r="A59" s="1">
        <v>8</v>
      </c>
      <c r="B59" s="1" t="s">
        <v>426</v>
      </c>
      <c r="C59" s="1" t="s">
        <v>12</v>
      </c>
      <c r="D59" s="1" t="s">
        <v>249</v>
      </c>
      <c r="E59" s="1"/>
    </row>
    <row r="60" spans="1:5" ht="16.5">
      <c r="A60" s="1">
        <v>1</v>
      </c>
      <c r="B60" s="1" t="s">
        <v>427</v>
      </c>
      <c r="C60" s="1" t="s">
        <v>12</v>
      </c>
      <c r="D60" s="1" t="s">
        <v>113</v>
      </c>
      <c r="E60" s="1"/>
    </row>
    <row r="61" spans="1:5" ht="16.5">
      <c r="A61" s="1">
        <v>5</v>
      </c>
      <c r="B61" s="1" t="s">
        <v>428</v>
      </c>
      <c r="C61" s="1" t="s">
        <v>19</v>
      </c>
      <c r="D61" s="1" t="s">
        <v>113</v>
      </c>
      <c r="E61" s="1"/>
    </row>
    <row r="62" spans="1:5" ht="16.5">
      <c r="A62" s="1">
        <v>6</v>
      </c>
      <c r="B62" s="1" t="s">
        <v>429</v>
      </c>
      <c r="C62" s="1" t="s">
        <v>19</v>
      </c>
      <c r="D62" s="1" t="s">
        <v>113</v>
      </c>
      <c r="E62" s="1"/>
    </row>
    <row r="63" spans="1:5" ht="16.5">
      <c r="A63" s="1">
        <v>9</v>
      </c>
      <c r="B63" s="1" t="s">
        <v>430</v>
      </c>
      <c r="C63" s="1" t="s">
        <v>19</v>
      </c>
      <c r="D63" s="1" t="s">
        <v>113</v>
      </c>
      <c r="E63" s="1"/>
    </row>
    <row r="64" spans="1:5" ht="16.5">
      <c r="A64" s="1">
        <v>10</v>
      </c>
      <c r="B64" s="1" t="s">
        <v>431</v>
      </c>
      <c r="C64" s="1" t="s">
        <v>19</v>
      </c>
      <c r="D64" s="1" t="s">
        <v>113</v>
      </c>
      <c r="E64" s="1"/>
    </row>
    <row r="65" spans="1:5" ht="16.5">
      <c r="A65" s="1">
        <v>12</v>
      </c>
      <c r="B65" s="8" t="s">
        <v>432</v>
      </c>
      <c r="C65" s="8" t="s">
        <v>19</v>
      </c>
      <c r="D65" s="1" t="s">
        <v>113</v>
      </c>
      <c r="E65" s="1"/>
    </row>
    <row r="66" spans="1:5" ht="16.5">
      <c r="A66" s="1">
        <v>13</v>
      </c>
      <c r="B66" s="8" t="s">
        <v>433</v>
      </c>
      <c r="C66" s="8" t="s">
        <v>19</v>
      </c>
      <c r="D66" s="1" t="s">
        <v>113</v>
      </c>
      <c r="E66" s="1"/>
    </row>
    <row r="67" spans="1:5" ht="16.5">
      <c r="A67" s="1">
        <v>16</v>
      </c>
      <c r="B67" s="8" t="s">
        <v>434</v>
      </c>
      <c r="C67" s="8" t="s">
        <v>19</v>
      </c>
      <c r="D67" s="1" t="s">
        <v>113</v>
      </c>
      <c r="E67" s="1"/>
    </row>
    <row r="68" spans="1:5" ht="16.5">
      <c r="A68" s="1">
        <v>21</v>
      </c>
      <c r="B68" s="8" t="s">
        <v>435</v>
      </c>
      <c r="C68" s="8" t="s">
        <v>19</v>
      </c>
      <c r="D68" s="1" t="s">
        <v>113</v>
      </c>
      <c r="E68" s="1"/>
    </row>
    <row r="69" spans="1:5" ht="16.5">
      <c r="A69" s="1">
        <v>22</v>
      </c>
      <c r="B69" s="8" t="s">
        <v>436</v>
      </c>
      <c r="C69" s="8" t="s">
        <v>19</v>
      </c>
      <c r="D69" s="1" t="s">
        <v>113</v>
      </c>
      <c r="E69" s="1"/>
    </row>
    <row r="70" spans="1:5" ht="16.5">
      <c r="A70" s="1">
        <v>24</v>
      </c>
      <c r="B70" s="8" t="s">
        <v>437</v>
      </c>
      <c r="C70" s="8" t="s">
        <v>19</v>
      </c>
      <c r="D70" s="1" t="s">
        <v>113</v>
      </c>
      <c r="E70" s="1"/>
    </row>
    <row r="71" spans="1:5" ht="16.5">
      <c r="A71" s="1">
        <v>26</v>
      </c>
      <c r="B71" s="8" t="s">
        <v>438</v>
      </c>
      <c r="C71" s="8" t="s">
        <v>12</v>
      </c>
      <c r="D71" s="1" t="s">
        <v>113</v>
      </c>
      <c r="E71" s="1"/>
    </row>
    <row r="72" spans="1:5" ht="16.5">
      <c r="A72" s="1">
        <v>27</v>
      </c>
      <c r="B72" s="8" t="s">
        <v>439</v>
      </c>
      <c r="C72" s="8" t="s">
        <v>19</v>
      </c>
      <c r="D72" s="1" t="s">
        <v>113</v>
      </c>
      <c r="E72" s="1"/>
    </row>
    <row r="73" spans="1:5" ht="16.5">
      <c r="A73" s="1">
        <v>30</v>
      </c>
      <c r="B73" s="8" t="s">
        <v>440</v>
      </c>
      <c r="C73" s="8" t="s">
        <v>19</v>
      </c>
      <c r="D73" s="1" t="s">
        <v>113</v>
      </c>
      <c r="E73" s="1"/>
    </row>
    <row r="74" spans="1:5" ht="16.5">
      <c r="A74" s="1">
        <v>31</v>
      </c>
      <c r="B74" s="8" t="s">
        <v>441</v>
      </c>
      <c r="C74" s="8" t="s">
        <v>19</v>
      </c>
      <c r="D74" s="1" t="s">
        <v>113</v>
      </c>
      <c r="E74" s="1"/>
    </row>
    <row r="75" spans="1:5" ht="16.5">
      <c r="A75" s="1">
        <v>32</v>
      </c>
      <c r="B75" s="8" t="s">
        <v>442</v>
      </c>
      <c r="C75" s="8" t="s">
        <v>19</v>
      </c>
      <c r="D75" s="1" t="s">
        <v>113</v>
      </c>
      <c r="E75" s="1"/>
    </row>
    <row r="76" spans="1:5" ht="16.5">
      <c r="A76" s="1">
        <v>33</v>
      </c>
      <c r="B76" s="8" t="s">
        <v>443</v>
      </c>
      <c r="C76" s="8" t="s">
        <v>12</v>
      </c>
      <c r="D76" s="1" t="s">
        <v>113</v>
      </c>
      <c r="E76" s="1"/>
    </row>
    <row r="77" spans="1:5" ht="16.5">
      <c r="A77" s="1">
        <v>38</v>
      </c>
      <c r="B77" s="8" t="s">
        <v>444</v>
      </c>
      <c r="C77" s="8" t="s">
        <v>19</v>
      </c>
      <c r="D77" s="1" t="s">
        <v>113</v>
      </c>
      <c r="E77" s="1"/>
    </row>
    <row r="78" spans="1:5" ht="16.5">
      <c r="A78" s="1">
        <v>40</v>
      </c>
      <c r="B78" s="8" t="s">
        <v>445</v>
      </c>
      <c r="C78" s="8" t="s">
        <v>19</v>
      </c>
      <c r="D78" s="1" t="s">
        <v>113</v>
      </c>
      <c r="E78" s="1"/>
    </row>
    <row r="79" spans="1:5" ht="16.5">
      <c r="A79" s="1">
        <v>41</v>
      </c>
      <c r="B79" s="8" t="s">
        <v>446</v>
      </c>
      <c r="C79" s="8" t="s">
        <v>12</v>
      </c>
      <c r="D79" s="1" t="s">
        <v>113</v>
      </c>
      <c r="E79" s="1"/>
    </row>
    <row r="80" spans="1:5" ht="16.5">
      <c r="A80" s="1">
        <v>42</v>
      </c>
      <c r="B80" s="8" t="s">
        <v>447</v>
      </c>
      <c r="C80" s="8" t="s">
        <v>12</v>
      </c>
      <c r="D80" s="1" t="s">
        <v>113</v>
      </c>
      <c r="E80" s="1"/>
    </row>
    <row r="81" spans="1:5" ht="16.5">
      <c r="A81" s="1">
        <v>44</v>
      </c>
      <c r="B81" s="8" t="s">
        <v>448</v>
      </c>
      <c r="C81" s="8" t="s">
        <v>12</v>
      </c>
      <c r="D81" s="1" t="s">
        <v>113</v>
      </c>
      <c r="E81" s="1"/>
    </row>
    <row r="82" spans="1:5" ht="16.5">
      <c r="A82" s="1">
        <v>46</v>
      </c>
      <c r="B82" s="8" t="s">
        <v>449</v>
      </c>
      <c r="C82" s="8" t="s">
        <v>12</v>
      </c>
      <c r="D82" s="1" t="s">
        <v>113</v>
      </c>
      <c r="E82" s="1"/>
    </row>
    <row r="83" spans="1:5" ht="16.5">
      <c r="A83" s="1">
        <v>47</v>
      </c>
      <c r="B83" s="8" t="s">
        <v>450</v>
      </c>
      <c r="C83" s="8" t="s">
        <v>19</v>
      </c>
      <c r="D83" s="1" t="s">
        <v>113</v>
      </c>
      <c r="E83" s="1"/>
    </row>
    <row r="84" spans="1:5" ht="16.5">
      <c r="A84" s="1">
        <v>7</v>
      </c>
      <c r="B84" s="1" t="s">
        <v>451</v>
      </c>
      <c r="C84" s="1" t="s">
        <v>19</v>
      </c>
      <c r="D84" s="1" t="s">
        <v>20</v>
      </c>
      <c r="E84" s="1"/>
    </row>
    <row r="85" spans="1:5" ht="16.5">
      <c r="A85" s="1">
        <v>8</v>
      </c>
      <c r="B85" s="1" t="s">
        <v>452</v>
      </c>
      <c r="C85" s="1" t="s">
        <v>19</v>
      </c>
      <c r="D85" s="1" t="s">
        <v>20</v>
      </c>
      <c r="E85" s="1"/>
    </row>
    <row r="86" spans="1:5" ht="16.5">
      <c r="A86" s="1">
        <v>9</v>
      </c>
      <c r="B86" s="1" t="s">
        <v>453</v>
      </c>
      <c r="C86" s="1" t="s">
        <v>12</v>
      </c>
      <c r="D86" s="1" t="s">
        <v>20</v>
      </c>
      <c r="E86" s="1"/>
    </row>
    <row r="87" spans="1:5" ht="16.5">
      <c r="A87" s="1">
        <v>10</v>
      </c>
      <c r="B87" s="1" t="s">
        <v>454</v>
      </c>
      <c r="C87" s="1" t="s">
        <v>19</v>
      </c>
      <c r="D87" s="1" t="s">
        <v>20</v>
      </c>
      <c r="E87" s="1"/>
    </row>
    <row r="88" spans="1:5" ht="16.5">
      <c r="A88" s="1">
        <v>11</v>
      </c>
      <c r="B88" s="1" t="s">
        <v>455</v>
      </c>
      <c r="C88" s="1" t="s">
        <v>19</v>
      </c>
      <c r="D88" s="1" t="s">
        <v>20</v>
      </c>
      <c r="E88" s="1"/>
    </row>
    <row r="89" spans="1:5" ht="16.5">
      <c r="A89" s="1">
        <v>12</v>
      </c>
      <c r="B89" s="1" t="s">
        <v>456</v>
      </c>
      <c r="C89" s="1" t="s">
        <v>19</v>
      </c>
      <c r="D89" s="1" t="s">
        <v>20</v>
      </c>
      <c r="E89" s="1"/>
    </row>
    <row r="90" spans="1:5" ht="16.5">
      <c r="A90" s="1">
        <v>13</v>
      </c>
      <c r="B90" s="1" t="s">
        <v>457</v>
      </c>
      <c r="C90" s="1" t="s">
        <v>19</v>
      </c>
      <c r="D90" s="1" t="s">
        <v>20</v>
      </c>
      <c r="E90" s="1"/>
    </row>
    <row r="91" spans="1:5" ht="16.5">
      <c r="A91" s="1">
        <v>14</v>
      </c>
      <c r="B91" s="1" t="s">
        <v>458</v>
      </c>
      <c r="C91" s="1" t="s">
        <v>19</v>
      </c>
      <c r="D91" s="1" t="s">
        <v>20</v>
      </c>
      <c r="E91" s="1"/>
    </row>
    <row r="92" spans="1:5" ht="16.5">
      <c r="A92" s="1">
        <v>15</v>
      </c>
      <c r="B92" s="1" t="s">
        <v>459</v>
      </c>
      <c r="C92" s="1" t="s">
        <v>12</v>
      </c>
      <c r="D92" s="1" t="s">
        <v>20</v>
      </c>
      <c r="E92" s="1"/>
    </row>
    <row r="93" spans="1:5" ht="16.5">
      <c r="A93" s="1">
        <v>16</v>
      </c>
      <c r="B93" s="1" t="s">
        <v>460</v>
      </c>
      <c r="C93" s="1" t="s">
        <v>19</v>
      </c>
      <c r="D93" s="1" t="s">
        <v>20</v>
      </c>
      <c r="E93" s="1"/>
    </row>
    <row r="94" spans="1:5" ht="16.5">
      <c r="A94" s="1">
        <v>8</v>
      </c>
      <c r="B94" s="1" t="s">
        <v>461</v>
      </c>
      <c r="C94" s="1" t="s">
        <v>19</v>
      </c>
      <c r="D94" s="1" t="s">
        <v>135</v>
      </c>
      <c r="E94" s="1"/>
    </row>
    <row r="95" spans="1:5" ht="16.5">
      <c r="A95" s="1">
        <v>9</v>
      </c>
      <c r="B95" s="1" t="s">
        <v>462</v>
      </c>
      <c r="C95" s="1" t="s">
        <v>19</v>
      </c>
      <c r="D95" s="1" t="s">
        <v>135</v>
      </c>
      <c r="E95" s="1"/>
    </row>
    <row r="96" spans="1:5" ht="16.5">
      <c r="A96" s="1">
        <v>10</v>
      </c>
      <c r="B96" s="1" t="s">
        <v>463</v>
      </c>
      <c r="C96" s="1" t="s">
        <v>12</v>
      </c>
      <c r="D96" s="1" t="s">
        <v>135</v>
      </c>
      <c r="E96" s="1"/>
    </row>
    <row r="97" spans="1:5" ht="16.5">
      <c r="A97" s="1">
        <v>11</v>
      </c>
      <c r="B97" s="1" t="s">
        <v>464</v>
      </c>
      <c r="C97" s="1" t="s">
        <v>12</v>
      </c>
      <c r="D97" s="1" t="s">
        <v>135</v>
      </c>
      <c r="E97" s="1"/>
    </row>
    <row r="98" spans="1:5" ht="16.5">
      <c r="A98" s="1">
        <v>12</v>
      </c>
      <c r="B98" s="1" t="s">
        <v>465</v>
      </c>
      <c r="C98" s="1" t="s">
        <v>12</v>
      </c>
      <c r="D98" s="1" t="s">
        <v>135</v>
      </c>
      <c r="E98" s="1"/>
    </row>
    <row r="99" spans="1:5" ht="16.5">
      <c r="A99" s="1">
        <v>13</v>
      </c>
      <c r="B99" s="1" t="s">
        <v>466</v>
      </c>
      <c r="C99" s="1" t="s">
        <v>12</v>
      </c>
      <c r="D99" s="1" t="s">
        <v>135</v>
      </c>
      <c r="E99" s="1"/>
    </row>
    <row r="100" spans="1:5" ht="16.5">
      <c r="A100" s="1">
        <v>14</v>
      </c>
      <c r="B100" s="1" t="s">
        <v>467</v>
      </c>
      <c r="C100" s="1" t="s">
        <v>12</v>
      </c>
      <c r="D100" s="1" t="s">
        <v>135</v>
      </c>
      <c r="E100" s="1"/>
    </row>
    <row r="101" spans="1:5" ht="16.5">
      <c r="A101" s="1">
        <v>15</v>
      </c>
      <c r="B101" s="1" t="s">
        <v>468</v>
      </c>
      <c r="C101" s="1" t="s">
        <v>12</v>
      </c>
      <c r="D101" s="1" t="s">
        <v>135</v>
      </c>
      <c r="E101" s="1"/>
    </row>
    <row r="102" spans="1:5" ht="16.5">
      <c r="A102" s="1">
        <v>16</v>
      </c>
      <c r="B102" s="1" t="s">
        <v>469</v>
      </c>
      <c r="C102" s="1" t="s">
        <v>19</v>
      </c>
      <c r="D102" s="1" t="s">
        <v>135</v>
      </c>
      <c r="E102" s="1"/>
    </row>
    <row r="103" spans="1:5" ht="16.5">
      <c r="A103" s="1">
        <v>17</v>
      </c>
      <c r="B103" s="1" t="s">
        <v>470</v>
      </c>
      <c r="C103" s="1" t="s">
        <v>19</v>
      </c>
      <c r="D103" s="1" t="s">
        <v>135</v>
      </c>
      <c r="E103" s="1"/>
    </row>
    <row r="104" spans="1:5" ht="16.5">
      <c r="A104" s="1">
        <v>37</v>
      </c>
      <c r="B104" s="1" t="s">
        <v>471</v>
      </c>
      <c r="C104" s="1" t="s">
        <v>12</v>
      </c>
      <c r="D104" s="1" t="s">
        <v>135</v>
      </c>
      <c r="E104" s="1"/>
    </row>
    <row r="105" spans="1:5" ht="16.5">
      <c r="A105" s="1">
        <v>40</v>
      </c>
      <c r="B105" s="1" t="s">
        <v>472</v>
      </c>
      <c r="C105" s="1" t="s">
        <v>12</v>
      </c>
      <c r="D105" s="1" t="s">
        <v>135</v>
      </c>
      <c r="E105" s="1"/>
    </row>
    <row r="106" spans="1:5" ht="16.5">
      <c r="A106" s="1">
        <v>9</v>
      </c>
      <c r="B106" s="1" t="s">
        <v>473</v>
      </c>
      <c r="C106" s="1" t="s">
        <v>12</v>
      </c>
      <c r="D106" s="1" t="s">
        <v>141</v>
      </c>
      <c r="E106" s="1"/>
    </row>
    <row r="107" spans="1:5" ht="16.5">
      <c r="A107" s="9">
        <v>33</v>
      </c>
      <c r="B107" s="9" t="s">
        <v>474</v>
      </c>
      <c r="C107" s="9" t="s">
        <v>99</v>
      </c>
      <c r="D107" s="1" t="s">
        <v>158</v>
      </c>
      <c r="E107" s="1"/>
    </row>
    <row r="108" spans="1:5" ht="16.5">
      <c r="A108" s="9">
        <v>34</v>
      </c>
      <c r="B108" s="9" t="s">
        <v>475</v>
      </c>
      <c r="C108" s="9" t="s">
        <v>40</v>
      </c>
      <c r="D108" s="1" t="s">
        <v>158</v>
      </c>
      <c r="E108" s="1"/>
    </row>
    <row r="109" spans="1:5" ht="16.5">
      <c r="A109" s="1">
        <v>1</v>
      </c>
      <c r="B109" s="1" t="s">
        <v>476</v>
      </c>
      <c r="C109" s="1" t="s">
        <v>19</v>
      </c>
      <c r="D109" s="1" t="s">
        <v>306</v>
      </c>
      <c r="E109" s="1"/>
    </row>
    <row r="110" spans="1:5" ht="16.5">
      <c r="A110" s="1">
        <v>6</v>
      </c>
      <c r="B110" s="8" t="s">
        <v>477</v>
      </c>
      <c r="C110" s="8" t="s">
        <v>12</v>
      </c>
      <c r="D110" s="1" t="s">
        <v>306</v>
      </c>
      <c r="E110" s="1"/>
    </row>
    <row r="111" spans="1:5" ht="16.5">
      <c r="A111" s="1">
        <v>7</v>
      </c>
      <c r="B111" s="1" t="s">
        <v>478</v>
      </c>
      <c r="C111" s="1" t="s">
        <v>12</v>
      </c>
      <c r="D111" s="1" t="s">
        <v>306</v>
      </c>
      <c r="E111" s="1"/>
    </row>
    <row r="112" spans="1:5" ht="16.5">
      <c r="A112" s="1">
        <v>9</v>
      </c>
      <c r="B112" s="8" t="s">
        <v>479</v>
      </c>
      <c r="C112" s="8" t="s">
        <v>12</v>
      </c>
      <c r="D112" s="1" t="s">
        <v>306</v>
      </c>
      <c r="E112" s="1"/>
    </row>
    <row r="113" spans="1:5" ht="16.5">
      <c r="A113" s="1">
        <v>11</v>
      </c>
      <c r="B113" s="1" t="s">
        <v>480</v>
      </c>
      <c r="C113" s="1" t="s">
        <v>19</v>
      </c>
      <c r="D113" s="1" t="s">
        <v>306</v>
      </c>
      <c r="E113" s="1"/>
    </row>
    <row r="114" spans="1:5" ht="16.5">
      <c r="A114" s="1">
        <v>12</v>
      </c>
      <c r="B114" s="1" t="s">
        <v>481</v>
      </c>
      <c r="C114" s="1" t="s">
        <v>19</v>
      </c>
      <c r="D114" s="1" t="s">
        <v>306</v>
      </c>
      <c r="E114" s="1"/>
    </row>
    <row r="115" spans="1:5" ht="16.5">
      <c r="A115" s="1">
        <v>15</v>
      </c>
      <c r="B115" s="1" t="s">
        <v>482</v>
      </c>
      <c r="C115" s="1" t="s">
        <v>12</v>
      </c>
      <c r="D115" s="1" t="s">
        <v>306</v>
      </c>
      <c r="E115" s="1"/>
    </row>
    <row r="116" spans="1:5" ht="16.5">
      <c r="A116" s="1">
        <v>16</v>
      </c>
      <c r="B116" s="1" t="s">
        <v>483</v>
      </c>
      <c r="C116" s="1" t="s">
        <v>12</v>
      </c>
      <c r="D116" s="1" t="s">
        <v>306</v>
      </c>
      <c r="E116" s="1"/>
    </row>
    <row r="117" spans="1:5" ht="16.5">
      <c r="A117" s="1">
        <v>18</v>
      </c>
      <c r="B117" s="1" t="s">
        <v>484</v>
      </c>
      <c r="C117" s="1" t="s">
        <v>12</v>
      </c>
      <c r="D117" s="1" t="s">
        <v>306</v>
      </c>
      <c r="E117" s="1"/>
    </row>
    <row r="118" spans="1:5" ht="16.5">
      <c r="A118" s="1">
        <v>19</v>
      </c>
      <c r="B118" s="1" t="s">
        <v>485</v>
      </c>
      <c r="C118" s="1" t="s">
        <v>12</v>
      </c>
      <c r="D118" s="1" t="s">
        <v>306</v>
      </c>
      <c r="E118" s="1"/>
    </row>
    <row r="119" spans="1:5" ht="16.5">
      <c r="A119" s="1">
        <v>21</v>
      </c>
      <c r="B119" s="1" t="s">
        <v>486</v>
      </c>
      <c r="C119" s="1" t="s">
        <v>12</v>
      </c>
      <c r="D119" s="1" t="s">
        <v>306</v>
      </c>
      <c r="E119" s="1"/>
    </row>
    <row r="120" spans="1:5" ht="16.5">
      <c r="A120" s="1">
        <v>22</v>
      </c>
      <c r="B120" s="1" t="s">
        <v>487</v>
      </c>
      <c r="C120" s="1" t="s">
        <v>19</v>
      </c>
      <c r="D120" s="1" t="s">
        <v>306</v>
      </c>
      <c r="E120" s="1"/>
    </row>
    <row r="121" spans="1:5" ht="16.5">
      <c r="A121" s="1">
        <v>24</v>
      </c>
      <c r="B121" s="1" t="s">
        <v>488</v>
      </c>
      <c r="C121" s="1" t="s">
        <v>12</v>
      </c>
      <c r="D121" s="1" t="s">
        <v>306</v>
      </c>
      <c r="E121" s="1"/>
    </row>
    <row r="122" spans="1:5" ht="16.5">
      <c r="A122" s="1">
        <v>25</v>
      </c>
      <c r="B122" s="1" t="s">
        <v>489</v>
      </c>
      <c r="C122" s="1" t="s">
        <v>12</v>
      </c>
      <c r="D122" s="1" t="s">
        <v>306</v>
      </c>
      <c r="E122" s="1"/>
    </row>
    <row r="123" spans="1:5" ht="16.5">
      <c r="A123" s="1">
        <v>26</v>
      </c>
      <c r="B123" s="1" t="s">
        <v>490</v>
      </c>
      <c r="C123" s="1" t="s">
        <v>19</v>
      </c>
      <c r="D123" s="1" t="s">
        <v>306</v>
      </c>
      <c r="E123" s="1"/>
    </row>
    <row r="124" spans="1:5" ht="16.5">
      <c r="A124" s="1">
        <v>27</v>
      </c>
      <c r="B124" s="1" t="s">
        <v>491</v>
      </c>
      <c r="C124" s="1" t="s">
        <v>19</v>
      </c>
      <c r="D124" s="1" t="s">
        <v>306</v>
      </c>
      <c r="E124" s="1"/>
    </row>
    <row r="125" spans="1:5" ht="16.5">
      <c r="A125" s="1">
        <v>28</v>
      </c>
      <c r="B125" s="1" t="s">
        <v>492</v>
      </c>
      <c r="C125" s="1" t="s">
        <v>19</v>
      </c>
      <c r="D125" s="1" t="s">
        <v>306</v>
      </c>
      <c r="E125" s="1"/>
    </row>
    <row r="126" spans="1:5" ht="16.5">
      <c r="A126" s="1">
        <v>3</v>
      </c>
      <c r="B126" s="1" t="s">
        <v>493</v>
      </c>
      <c r="C126" s="1" t="s">
        <v>12</v>
      </c>
      <c r="D126" s="1" t="s">
        <v>314</v>
      </c>
      <c r="E126" s="1"/>
    </row>
    <row r="127" spans="1:5" ht="16.5">
      <c r="A127" s="1">
        <v>5</v>
      </c>
      <c r="B127" s="1" t="s">
        <v>494</v>
      </c>
      <c r="C127" s="1" t="s">
        <v>12</v>
      </c>
      <c r="D127" s="1" t="s">
        <v>314</v>
      </c>
      <c r="E127" s="1"/>
    </row>
    <row r="128" spans="1:5" ht="16.5">
      <c r="A128" s="1">
        <v>6</v>
      </c>
      <c r="B128" s="1" t="s">
        <v>495</v>
      </c>
      <c r="C128" s="1" t="s">
        <v>12</v>
      </c>
      <c r="D128" s="1" t="s">
        <v>314</v>
      </c>
      <c r="E128" s="1"/>
    </row>
    <row r="129" spans="1:5" ht="16.5">
      <c r="A129" s="2"/>
      <c r="B129" s="2"/>
      <c r="C129" s="2"/>
      <c r="D129" s="2"/>
      <c r="E129" s="2"/>
    </row>
    <row r="130" spans="1:5" ht="16.5">
      <c r="A130" s="2"/>
      <c r="B130" s="2"/>
      <c r="C130" s="2"/>
      <c r="D130" s="2"/>
      <c r="E130" s="2"/>
    </row>
    <row r="131" spans="1:5" ht="16.5">
      <c r="A131" s="2"/>
      <c r="B131" s="2"/>
      <c r="C131" s="2"/>
      <c r="D131" s="2"/>
      <c r="E131" s="2"/>
    </row>
    <row r="132" spans="1:5" ht="16.5">
      <c r="A132" s="2"/>
      <c r="B132" s="2"/>
      <c r="C132" s="2"/>
      <c r="D132" s="2"/>
      <c r="E132" s="2"/>
    </row>
    <row r="133" spans="1:5" ht="16.5">
      <c r="A133" s="2"/>
      <c r="B133" s="2"/>
      <c r="C133" s="2"/>
      <c r="D133" s="2"/>
      <c r="E133" s="2"/>
    </row>
    <row r="134" spans="1:5" ht="16.5">
      <c r="A134" s="2"/>
      <c r="B134" s="2"/>
      <c r="C134" s="2"/>
      <c r="D134" s="2"/>
      <c r="E134" s="2"/>
    </row>
    <row r="135" spans="1:5" ht="16.5">
      <c r="A135" s="2"/>
      <c r="B135" s="2"/>
      <c r="C135" s="2"/>
      <c r="D135" s="2"/>
      <c r="E135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82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569</v>
      </c>
      <c r="B3" s="75"/>
      <c r="C3" s="75"/>
      <c r="D3" s="75" t="s">
        <v>570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70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498</v>
      </c>
      <c r="C6" s="6" t="s">
        <v>19</v>
      </c>
      <c r="D6" s="6" t="s">
        <v>57</v>
      </c>
      <c r="E6" s="6"/>
    </row>
    <row r="7" spans="1:5" ht="16.5">
      <c r="A7" s="1">
        <v>2</v>
      </c>
      <c r="B7" s="1" t="s">
        <v>499</v>
      </c>
      <c r="C7" s="1" t="s">
        <v>19</v>
      </c>
      <c r="D7" s="1" t="s">
        <v>57</v>
      </c>
      <c r="E7" s="1"/>
    </row>
    <row r="8" spans="1:5" ht="16.5">
      <c r="A8" s="1">
        <v>3</v>
      </c>
      <c r="B8" s="1" t="s">
        <v>500</v>
      </c>
      <c r="C8" s="1" t="s">
        <v>12</v>
      </c>
      <c r="D8" s="1" t="s">
        <v>66</v>
      </c>
      <c r="E8" s="1"/>
    </row>
    <row r="9" spans="1:5" ht="16.5">
      <c r="A9" s="1">
        <v>4</v>
      </c>
      <c r="B9" s="1" t="s">
        <v>501</v>
      </c>
      <c r="C9" s="1" t="s">
        <v>19</v>
      </c>
      <c r="D9" s="1" t="s">
        <v>66</v>
      </c>
      <c r="E9" s="1"/>
    </row>
    <row r="10" spans="1:5" ht="16.5">
      <c r="A10" s="1">
        <v>5</v>
      </c>
      <c r="B10" s="1" t="s">
        <v>502</v>
      </c>
      <c r="C10" s="1" t="s">
        <v>19</v>
      </c>
      <c r="D10" s="1" t="s">
        <v>66</v>
      </c>
      <c r="E10" s="1"/>
    </row>
    <row r="11" spans="1:5" ht="16.5">
      <c r="A11" s="1">
        <v>6</v>
      </c>
      <c r="B11" s="1" t="s">
        <v>503</v>
      </c>
      <c r="C11" s="1" t="s">
        <v>12</v>
      </c>
      <c r="D11" s="1" t="s">
        <v>66</v>
      </c>
      <c r="E11" s="1"/>
    </row>
    <row r="12" spans="1:5" ht="16.5">
      <c r="A12" s="1">
        <v>7</v>
      </c>
      <c r="B12" s="1" t="s">
        <v>504</v>
      </c>
      <c r="C12" s="1" t="s">
        <v>12</v>
      </c>
      <c r="D12" s="1" t="s">
        <v>82</v>
      </c>
      <c r="E12" s="1"/>
    </row>
    <row r="13" spans="1:5" ht="16.5">
      <c r="A13" s="1">
        <v>8</v>
      </c>
      <c r="B13" s="1" t="s">
        <v>505</v>
      </c>
      <c r="C13" s="1" t="s">
        <v>19</v>
      </c>
      <c r="D13" s="1" t="s">
        <v>82</v>
      </c>
      <c r="E13" s="1"/>
    </row>
    <row r="14" spans="1:5" ht="16.5">
      <c r="A14" s="1">
        <v>9</v>
      </c>
      <c r="B14" s="8" t="s">
        <v>506</v>
      </c>
      <c r="C14" s="8" t="s">
        <v>19</v>
      </c>
      <c r="D14" s="1" t="s">
        <v>82</v>
      </c>
      <c r="E14" s="1"/>
    </row>
    <row r="15" spans="1:5" ht="16.5">
      <c r="A15" s="1">
        <v>10</v>
      </c>
      <c r="B15" s="1" t="s">
        <v>507</v>
      </c>
      <c r="C15" s="1" t="s">
        <v>12</v>
      </c>
      <c r="D15" s="1" t="s">
        <v>508</v>
      </c>
      <c r="E15" s="1"/>
    </row>
    <row r="16" spans="1:5" ht="16.5">
      <c r="A16" s="1">
        <v>11</v>
      </c>
      <c r="B16" s="1" t="s">
        <v>509</v>
      </c>
      <c r="C16" s="1" t="s">
        <v>12</v>
      </c>
      <c r="D16" s="1" t="s">
        <v>508</v>
      </c>
      <c r="E16" s="1"/>
    </row>
    <row r="17" spans="1:5" ht="16.5">
      <c r="A17" s="1">
        <v>12</v>
      </c>
      <c r="B17" s="1" t="s">
        <v>510</v>
      </c>
      <c r="C17" s="1" t="s">
        <v>12</v>
      </c>
      <c r="D17" s="1" t="s">
        <v>108</v>
      </c>
      <c r="E17" s="1"/>
    </row>
    <row r="18" spans="1:5" ht="16.5">
      <c r="A18" s="1">
        <v>13</v>
      </c>
      <c r="B18" s="1" t="s">
        <v>511</v>
      </c>
      <c r="C18" s="1" t="s">
        <v>19</v>
      </c>
      <c r="D18" s="1" t="s">
        <v>121</v>
      </c>
      <c r="E18" s="1"/>
    </row>
    <row r="19" spans="1:5" ht="16.5">
      <c r="A19" s="1">
        <v>14</v>
      </c>
      <c r="B19" s="1" t="s">
        <v>512</v>
      </c>
      <c r="C19" s="1" t="s">
        <v>12</v>
      </c>
      <c r="D19" s="1" t="s">
        <v>513</v>
      </c>
      <c r="E19" s="1"/>
    </row>
    <row r="20" spans="1:5" ht="16.5">
      <c r="A20" s="1">
        <v>15</v>
      </c>
      <c r="B20" s="1" t="s">
        <v>514</v>
      </c>
      <c r="C20" s="1" t="s">
        <v>19</v>
      </c>
      <c r="D20" s="1" t="s">
        <v>513</v>
      </c>
      <c r="E20" s="1"/>
    </row>
    <row r="21" spans="1:5" ht="16.5">
      <c r="A21" s="1">
        <v>16</v>
      </c>
      <c r="B21" s="1" t="s">
        <v>515</v>
      </c>
      <c r="C21" s="1" t="s">
        <v>12</v>
      </c>
      <c r="D21" s="1" t="s">
        <v>513</v>
      </c>
      <c r="E21" s="1"/>
    </row>
    <row r="22" spans="1:5" ht="16.5">
      <c r="A22" s="1">
        <v>17</v>
      </c>
      <c r="B22" s="1" t="s">
        <v>516</v>
      </c>
      <c r="C22" s="1" t="s">
        <v>12</v>
      </c>
      <c r="D22" s="1" t="s">
        <v>513</v>
      </c>
      <c r="E22" s="1"/>
    </row>
    <row r="23" spans="1:5" ht="16.5">
      <c r="A23" s="1">
        <v>18</v>
      </c>
      <c r="B23" s="1" t="s">
        <v>517</v>
      </c>
      <c r="C23" s="1" t="s">
        <v>12</v>
      </c>
      <c r="D23" s="1" t="s">
        <v>513</v>
      </c>
      <c r="E23" s="1"/>
    </row>
    <row r="24" spans="1:5" ht="16.5">
      <c r="A24" s="1">
        <v>19</v>
      </c>
      <c r="B24" s="1" t="s">
        <v>518</v>
      </c>
      <c r="C24" s="1" t="s">
        <v>12</v>
      </c>
      <c r="D24" s="1" t="s">
        <v>513</v>
      </c>
      <c r="E24" s="1"/>
    </row>
    <row r="25" spans="1:5" ht="16.5">
      <c r="A25" s="1">
        <v>20</v>
      </c>
      <c r="B25" s="1" t="s">
        <v>519</v>
      </c>
      <c r="C25" s="1" t="s">
        <v>12</v>
      </c>
      <c r="D25" s="1" t="s">
        <v>513</v>
      </c>
      <c r="E25" s="1"/>
    </row>
    <row r="26" spans="1:5" ht="16.5">
      <c r="A26" s="1">
        <v>21</v>
      </c>
      <c r="B26" s="1" t="s">
        <v>62</v>
      </c>
      <c r="C26" s="1" t="s">
        <v>12</v>
      </c>
      <c r="D26" s="1" t="s">
        <v>513</v>
      </c>
      <c r="E26" s="1"/>
    </row>
    <row r="27" spans="1:5" ht="16.5">
      <c r="A27" s="1">
        <v>22</v>
      </c>
      <c r="B27" s="1" t="s">
        <v>520</v>
      </c>
      <c r="C27" s="1" t="s">
        <v>12</v>
      </c>
      <c r="D27" s="1" t="s">
        <v>513</v>
      </c>
      <c r="E27" s="1"/>
    </row>
    <row r="28" spans="1:5" ht="16.5">
      <c r="A28" s="1">
        <v>23</v>
      </c>
      <c r="B28" s="1" t="s">
        <v>521</v>
      </c>
      <c r="C28" s="1" t="s">
        <v>12</v>
      </c>
      <c r="D28" s="1" t="s">
        <v>513</v>
      </c>
      <c r="E28" s="1"/>
    </row>
    <row r="29" spans="1:5" ht="16.5">
      <c r="A29" s="1">
        <v>24</v>
      </c>
      <c r="B29" s="1" t="s">
        <v>522</v>
      </c>
      <c r="C29" s="1" t="s">
        <v>19</v>
      </c>
      <c r="D29" s="1" t="s">
        <v>513</v>
      </c>
      <c r="E29" s="1"/>
    </row>
    <row r="30" spans="1:5" ht="16.5">
      <c r="A30" s="1">
        <v>25</v>
      </c>
      <c r="B30" s="1" t="s">
        <v>523</v>
      </c>
      <c r="C30" s="1" t="s">
        <v>19</v>
      </c>
      <c r="D30" s="1" t="s">
        <v>513</v>
      </c>
      <c r="E30" s="1"/>
    </row>
    <row r="31" spans="1:5" ht="16.5">
      <c r="A31" s="1">
        <v>26</v>
      </c>
      <c r="B31" s="1" t="s">
        <v>524</v>
      </c>
      <c r="C31" s="1" t="s">
        <v>12</v>
      </c>
      <c r="D31" s="1" t="s">
        <v>513</v>
      </c>
      <c r="E31" s="1"/>
    </row>
    <row r="32" spans="1:5" ht="16.5">
      <c r="A32" s="1">
        <v>27</v>
      </c>
      <c r="B32" s="1" t="s">
        <v>525</v>
      </c>
      <c r="C32" s="1" t="s">
        <v>12</v>
      </c>
      <c r="D32" s="1" t="s">
        <v>513</v>
      </c>
      <c r="E32" s="1"/>
    </row>
    <row r="33" spans="1:5" ht="16.5">
      <c r="A33" s="1">
        <v>28</v>
      </c>
      <c r="B33" s="1" t="s">
        <v>526</v>
      </c>
      <c r="C33" s="1" t="s">
        <v>19</v>
      </c>
      <c r="D33" s="1" t="s">
        <v>513</v>
      </c>
      <c r="E33" s="1"/>
    </row>
    <row r="34" spans="1:5" ht="16.5">
      <c r="A34" s="1">
        <v>29</v>
      </c>
      <c r="B34" s="1" t="s">
        <v>527</v>
      </c>
      <c r="C34" s="1" t="s">
        <v>12</v>
      </c>
      <c r="D34" s="1" t="s">
        <v>513</v>
      </c>
      <c r="E34" s="1"/>
    </row>
    <row r="35" spans="1:5" ht="16.5">
      <c r="A35" s="1">
        <v>30</v>
      </c>
      <c r="B35" s="1" t="s">
        <v>528</v>
      </c>
      <c r="C35" s="1" t="s">
        <v>12</v>
      </c>
      <c r="D35" s="1" t="s">
        <v>513</v>
      </c>
      <c r="E35" s="1"/>
    </row>
    <row r="36" spans="1:5" ht="16.5">
      <c r="A36" s="1">
        <v>31</v>
      </c>
      <c r="B36" s="8" t="s">
        <v>529</v>
      </c>
      <c r="C36" s="8" t="s">
        <v>19</v>
      </c>
      <c r="D36" s="1" t="s">
        <v>148</v>
      </c>
      <c r="E36" s="1"/>
    </row>
    <row r="37" spans="1:5" ht="16.5">
      <c r="A37" s="1">
        <v>32</v>
      </c>
      <c r="B37" s="8" t="s">
        <v>530</v>
      </c>
      <c r="C37" s="8" t="s">
        <v>19</v>
      </c>
      <c r="D37" s="1" t="s">
        <v>148</v>
      </c>
      <c r="E37" s="1"/>
    </row>
    <row r="38" spans="1:5" ht="16.5">
      <c r="A38" s="1">
        <v>33</v>
      </c>
      <c r="B38" s="8" t="s">
        <v>531</v>
      </c>
      <c r="C38" s="8" t="s">
        <v>19</v>
      </c>
      <c r="D38" s="1" t="s">
        <v>148</v>
      </c>
      <c r="E38" s="1"/>
    </row>
    <row r="39" spans="1:5" ht="16.5">
      <c r="A39" s="1">
        <v>34</v>
      </c>
      <c r="B39" s="8" t="s">
        <v>532</v>
      </c>
      <c r="C39" s="8" t="s">
        <v>19</v>
      </c>
      <c r="D39" s="1" t="s">
        <v>148</v>
      </c>
      <c r="E39" s="1"/>
    </row>
    <row r="40" spans="1:5" ht="16.5">
      <c r="A40" s="1">
        <v>35</v>
      </c>
      <c r="B40" s="8" t="s">
        <v>533</v>
      </c>
      <c r="C40" s="8" t="s">
        <v>19</v>
      </c>
      <c r="D40" s="1" t="s">
        <v>148</v>
      </c>
      <c r="E40" s="1"/>
    </row>
    <row r="41" spans="1:5" ht="16.5">
      <c r="A41" s="1">
        <v>36</v>
      </c>
      <c r="B41" s="9" t="s">
        <v>534</v>
      </c>
      <c r="C41" s="9" t="s">
        <v>40</v>
      </c>
      <c r="D41" s="1" t="s">
        <v>158</v>
      </c>
      <c r="E41" s="1"/>
    </row>
    <row r="42" spans="1:5" ht="16.5">
      <c r="A42" s="1">
        <v>37</v>
      </c>
      <c r="B42" s="9" t="s">
        <v>535</v>
      </c>
      <c r="C42" s="9" t="s">
        <v>40</v>
      </c>
      <c r="D42" s="1" t="s">
        <v>158</v>
      </c>
      <c r="E42" s="1"/>
    </row>
    <row r="43" spans="1:5" ht="16.5">
      <c r="A43" s="1">
        <v>38</v>
      </c>
      <c r="B43" s="1" t="s">
        <v>536</v>
      </c>
      <c r="C43" s="1" t="s">
        <v>19</v>
      </c>
      <c r="D43" s="1" t="s">
        <v>160</v>
      </c>
      <c r="E43" s="1"/>
    </row>
    <row r="44" spans="1:5" ht="16.5">
      <c r="A44" s="1">
        <v>39</v>
      </c>
      <c r="B44" s="1" t="s">
        <v>537</v>
      </c>
      <c r="C44" s="1" t="s">
        <v>19</v>
      </c>
      <c r="D44" s="1" t="s">
        <v>160</v>
      </c>
      <c r="E44" s="1"/>
    </row>
    <row r="45" spans="1:5" ht="16.5">
      <c r="A45" s="1">
        <v>40</v>
      </c>
      <c r="B45" s="1" t="s">
        <v>538</v>
      </c>
      <c r="C45" s="1" t="s">
        <v>19</v>
      </c>
      <c r="D45" s="1" t="s">
        <v>160</v>
      </c>
      <c r="E45" s="1"/>
    </row>
    <row r="46" spans="1:5" ht="16.5">
      <c r="A46" s="1">
        <v>41</v>
      </c>
      <c r="B46" s="1" t="s">
        <v>539</v>
      </c>
      <c r="C46" s="1" t="s">
        <v>12</v>
      </c>
      <c r="D46" s="1" t="s">
        <v>160</v>
      </c>
      <c r="E46" s="1"/>
    </row>
    <row r="47" spans="1:5" ht="16.5">
      <c r="A47" s="1">
        <v>42</v>
      </c>
      <c r="B47" s="1" t="s">
        <v>540</v>
      </c>
      <c r="C47" s="1" t="s">
        <v>19</v>
      </c>
      <c r="D47" s="1" t="s">
        <v>160</v>
      </c>
      <c r="E47" s="1"/>
    </row>
    <row r="48" spans="1:5" ht="16.5">
      <c r="A48" s="1">
        <v>43</v>
      </c>
      <c r="B48" s="1" t="s">
        <v>541</v>
      </c>
      <c r="C48" s="1" t="s">
        <v>19</v>
      </c>
      <c r="D48" s="1" t="s">
        <v>160</v>
      </c>
      <c r="E48" s="1"/>
    </row>
    <row r="49" spans="1:5" ht="16.5">
      <c r="A49" s="1">
        <v>44</v>
      </c>
      <c r="B49" s="1" t="s">
        <v>542</v>
      </c>
      <c r="C49" s="1" t="s">
        <v>19</v>
      </c>
      <c r="D49" s="1" t="s">
        <v>160</v>
      </c>
      <c r="E49" s="1"/>
    </row>
    <row r="50" spans="1:5" ht="16.5">
      <c r="A50" s="1">
        <v>45</v>
      </c>
      <c r="B50" s="1" t="s">
        <v>543</v>
      </c>
      <c r="C50" s="1" t="s">
        <v>12</v>
      </c>
      <c r="D50" s="1" t="s">
        <v>160</v>
      </c>
      <c r="E50" s="1"/>
    </row>
    <row r="51" spans="1:5" ht="16.5">
      <c r="A51" s="1">
        <v>13</v>
      </c>
      <c r="B51" s="1" t="s">
        <v>544</v>
      </c>
      <c r="C51" s="1" t="s">
        <v>19</v>
      </c>
      <c r="D51" s="1" t="s">
        <v>160</v>
      </c>
      <c r="E51" s="1"/>
    </row>
    <row r="52" spans="1:5" ht="16.5">
      <c r="A52" s="1">
        <v>16</v>
      </c>
      <c r="B52" s="1" t="s">
        <v>545</v>
      </c>
      <c r="C52" s="1" t="s">
        <v>12</v>
      </c>
      <c r="D52" s="1" t="s">
        <v>160</v>
      </c>
      <c r="E52" s="1"/>
    </row>
    <row r="53" spans="1:5" ht="16.5">
      <c r="A53" s="1">
        <v>24</v>
      </c>
      <c r="B53" s="1" t="s">
        <v>546</v>
      </c>
      <c r="C53" s="1" t="s">
        <v>19</v>
      </c>
      <c r="D53" s="1" t="s">
        <v>160</v>
      </c>
      <c r="E53" s="1"/>
    </row>
    <row r="54" spans="1:5" ht="16.5">
      <c r="A54" s="1">
        <v>25</v>
      </c>
      <c r="B54" s="1" t="s">
        <v>547</v>
      </c>
      <c r="C54" s="1" t="s">
        <v>19</v>
      </c>
      <c r="D54" s="1" t="s">
        <v>160</v>
      </c>
      <c r="E54" s="1"/>
    </row>
    <row r="55" spans="1:5" ht="16.5">
      <c r="A55" s="1">
        <v>26</v>
      </c>
      <c r="B55" s="1" t="s">
        <v>548</v>
      </c>
      <c r="C55" s="1" t="s">
        <v>19</v>
      </c>
      <c r="D55" s="1" t="s">
        <v>160</v>
      </c>
      <c r="E55" s="1"/>
    </row>
    <row r="56" spans="1:5" ht="16.5">
      <c r="A56" s="1">
        <v>27</v>
      </c>
      <c r="B56" s="1" t="s">
        <v>549</v>
      </c>
      <c r="C56" s="1" t="s">
        <v>19</v>
      </c>
      <c r="D56" s="1" t="s">
        <v>160</v>
      </c>
      <c r="E56" s="1"/>
    </row>
    <row r="57" spans="1:5" ht="16.5">
      <c r="A57" s="1">
        <v>28</v>
      </c>
      <c r="B57" s="1" t="s">
        <v>550</v>
      </c>
      <c r="C57" s="1" t="s">
        <v>19</v>
      </c>
      <c r="D57" s="1" t="s">
        <v>160</v>
      </c>
      <c r="E57" s="1"/>
    </row>
    <row r="58" spans="1:5" ht="16.5">
      <c r="A58" s="1">
        <v>29</v>
      </c>
      <c r="B58" s="1" t="s">
        <v>551</v>
      </c>
      <c r="C58" s="1" t="s">
        <v>19</v>
      </c>
      <c r="D58" s="1" t="s">
        <v>160</v>
      </c>
      <c r="E58" s="1"/>
    </row>
    <row r="59" spans="1:5" ht="16.5">
      <c r="A59" s="1">
        <v>31</v>
      </c>
      <c r="B59" s="1" t="s">
        <v>552</v>
      </c>
      <c r="C59" s="1" t="s">
        <v>19</v>
      </c>
      <c r="D59" s="1" t="s">
        <v>160</v>
      </c>
      <c r="E59" s="1"/>
    </row>
    <row r="60" spans="1:5" ht="16.5">
      <c r="A60" s="1">
        <v>36</v>
      </c>
      <c r="B60" s="1" t="s">
        <v>553</v>
      </c>
      <c r="C60" s="1" t="s">
        <v>19</v>
      </c>
      <c r="D60" s="1" t="s">
        <v>160</v>
      </c>
      <c r="E60" s="1"/>
    </row>
    <row r="61" spans="1:5" ht="16.5">
      <c r="A61" s="1">
        <v>38</v>
      </c>
      <c r="B61" s="1" t="s">
        <v>554</v>
      </c>
      <c r="C61" s="1" t="s">
        <v>19</v>
      </c>
      <c r="D61" s="1" t="s">
        <v>160</v>
      </c>
      <c r="E61" s="1"/>
    </row>
    <row r="62" spans="1:5" ht="16.5">
      <c r="A62" s="1">
        <v>4</v>
      </c>
      <c r="B62" s="1" t="s">
        <v>555</v>
      </c>
      <c r="C62" s="1" t="s">
        <v>12</v>
      </c>
      <c r="D62" s="1" t="s">
        <v>27</v>
      </c>
      <c r="E62" s="1"/>
    </row>
    <row r="63" spans="1:5" ht="16.5">
      <c r="A63" s="1">
        <v>13</v>
      </c>
      <c r="B63" s="1" t="s">
        <v>556</v>
      </c>
      <c r="C63" s="1" t="s">
        <v>19</v>
      </c>
      <c r="D63" s="1" t="s">
        <v>27</v>
      </c>
      <c r="E63" s="1"/>
    </row>
    <row r="64" spans="1:5" ht="16.5">
      <c r="A64" s="1">
        <v>14</v>
      </c>
      <c r="B64" s="1" t="s">
        <v>267</v>
      </c>
      <c r="C64" s="1" t="s">
        <v>19</v>
      </c>
      <c r="D64" s="1" t="s">
        <v>27</v>
      </c>
      <c r="E64" s="1"/>
    </row>
    <row r="65" spans="1:5" ht="16.5">
      <c r="A65" s="1">
        <v>15</v>
      </c>
      <c r="B65" s="1" t="s">
        <v>557</v>
      </c>
      <c r="C65" s="1" t="s">
        <v>19</v>
      </c>
      <c r="D65" s="1" t="s">
        <v>27</v>
      </c>
      <c r="E65" s="1"/>
    </row>
    <row r="66" spans="1:5" ht="16.5">
      <c r="A66" s="1">
        <v>28</v>
      </c>
      <c r="B66" s="1" t="s">
        <v>558</v>
      </c>
      <c r="C66" s="1" t="s">
        <v>19</v>
      </c>
      <c r="D66" s="1" t="s">
        <v>27</v>
      </c>
      <c r="E66" s="1"/>
    </row>
    <row r="67" spans="1:5" ht="16.5">
      <c r="A67" s="1">
        <v>39</v>
      </c>
      <c r="B67" s="1" t="s">
        <v>559</v>
      </c>
      <c r="C67" s="1" t="s">
        <v>12</v>
      </c>
      <c r="D67" s="1" t="s">
        <v>27</v>
      </c>
      <c r="E67" s="1"/>
    </row>
    <row r="68" spans="1:5" ht="16.5">
      <c r="A68" s="1">
        <v>1</v>
      </c>
      <c r="B68" s="1" t="s">
        <v>560</v>
      </c>
      <c r="C68" s="1" t="s">
        <v>19</v>
      </c>
      <c r="D68" s="1" t="s">
        <v>561</v>
      </c>
      <c r="E68" s="1"/>
    </row>
    <row r="69" spans="1:5" ht="16.5">
      <c r="A69" s="1">
        <v>2</v>
      </c>
      <c r="B69" s="10" t="s">
        <v>562</v>
      </c>
      <c r="C69" s="10" t="s">
        <v>12</v>
      </c>
      <c r="D69" s="1" t="s">
        <v>319</v>
      </c>
      <c r="E69" s="1"/>
    </row>
    <row r="70" spans="1:5" ht="16.5">
      <c r="A70" s="1">
        <v>9</v>
      </c>
      <c r="B70" s="10" t="s">
        <v>563</v>
      </c>
      <c r="C70" s="11" t="s">
        <v>12</v>
      </c>
      <c r="D70" s="1" t="s">
        <v>319</v>
      </c>
      <c r="E70" s="1"/>
    </row>
    <row r="71" spans="1:5" ht="16.5">
      <c r="A71" s="1">
        <v>15</v>
      </c>
      <c r="B71" s="10" t="s">
        <v>564</v>
      </c>
      <c r="C71" s="10" t="s">
        <v>12</v>
      </c>
      <c r="D71" s="1" t="s">
        <v>319</v>
      </c>
      <c r="E71" s="1"/>
    </row>
    <row r="72" spans="1:5" ht="16.5">
      <c r="A72" s="1">
        <v>17</v>
      </c>
      <c r="B72" s="10" t="s">
        <v>565</v>
      </c>
      <c r="C72" s="10" t="s">
        <v>12</v>
      </c>
      <c r="D72" s="1" t="s">
        <v>319</v>
      </c>
      <c r="E72" s="1"/>
    </row>
    <row r="73" spans="1:5" ht="16.5">
      <c r="A73" s="1">
        <v>19</v>
      </c>
      <c r="B73" s="10" t="s">
        <v>566</v>
      </c>
      <c r="C73" s="10" t="s">
        <v>12</v>
      </c>
      <c r="D73" s="1" t="s">
        <v>319</v>
      </c>
      <c r="E73" s="1"/>
    </row>
    <row r="74" spans="1:5" ht="16.5">
      <c r="A74" s="1">
        <v>20</v>
      </c>
      <c r="B74" s="10" t="s">
        <v>567</v>
      </c>
      <c r="C74" s="10" t="s">
        <v>12</v>
      </c>
      <c r="D74" s="1" t="s">
        <v>319</v>
      </c>
      <c r="E74" s="1"/>
    </row>
    <row r="75" spans="1:5" ht="16.5">
      <c r="A75" s="1">
        <v>25</v>
      </c>
      <c r="B75" s="10" t="s">
        <v>568</v>
      </c>
      <c r="C75" s="10" t="s">
        <v>12</v>
      </c>
      <c r="D75" s="1" t="s">
        <v>319</v>
      </c>
      <c r="E75" s="1"/>
    </row>
    <row r="76" spans="1:5" ht="16.5">
      <c r="A76" s="2"/>
      <c r="B76" s="2"/>
      <c r="C76" s="2"/>
      <c r="D76" s="2"/>
      <c r="E76" s="2"/>
    </row>
    <row r="77" spans="1:5" ht="16.5">
      <c r="A77" s="2"/>
      <c r="B77" s="2"/>
      <c r="C77" s="2"/>
      <c r="D77" s="2"/>
      <c r="E77" s="2"/>
    </row>
    <row r="78" spans="1:5" ht="16.5">
      <c r="A78" s="2"/>
      <c r="B78" s="2"/>
      <c r="C78" s="2"/>
      <c r="D78" s="2"/>
      <c r="E78" s="2"/>
    </row>
    <row r="79" spans="1:5" ht="16.5">
      <c r="A79" s="2"/>
      <c r="B79" s="2"/>
      <c r="C79" s="2"/>
      <c r="D79" s="2"/>
      <c r="E79" s="2"/>
    </row>
    <row r="80" spans="1:5" ht="16.5">
      <c r="A80" s="2"/>
      <c r="B80" s="2"/>
      <c r="C80" s="2"/>
      <c r="D80" s="2"/>
      <c r="E80" s="2"/>
    </row>
    <row r="81" spans="1:5" ht="16.5">
      <c r="A81" s="2"/>
      <c r="B81" s="2"/>
      <c r="C81" s="2"/>
      <c r="D81" s="2"/>
      <c r="E81" s="2"/>
    </row>
    <row r="82" spans="1:5" ht="16.5">
      <c r="A82" s="2"/>
      <c r="B82" s="2"/>
      <c r="C82" s="2"/>
      <c r="D82" s="2"/>
      <c r="E82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79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569</v>
      </c>
      <c r="B3" s="75"/>
      <c r="C3" s="75"/>
      <c r="D3" s="75" t="s">
        <v>639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67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571</v>
      </c>
      <c r="C6" s="6" t="s">
        <v>19</v>
      </c>
      <c r="D6" s="6" t="s">
        <v>50</v>
      </c>
      <c r="E6" s="6"/>
    </row>
    <row r="7" spans="1:5" ht="16.5">
      <c r="A7" s="1">
        <v>2</v>
      </c>
      <c r="B7" s="1" t="s">
        <v>572</v>
      </c>
      <c r="C7" s="1" t="s">
        <v>19</v>
      </c>
      <c r="D7" s="1" t="s">
        <v>66</v>
      </c>
      <c r="E7" s="1"/>
    </row>
    <row r="8" spans="1:5" ht="16.5">
      <c r="A8" s="1">
        <v>3</v>
      </c>
      <c r="B8" s="1" t="s">
        <v>573</v>
      </c>
      <c r="C8" s="1" t="s">
        <v>19</v>
      </c>
      <c r="D8" s="1" t="s">
        <v>66</v>
      </c>
      <c r="E8" s="1"/>
    </row>
    <row r="9" spans="1:5" ht="16.5">
      <c r="A9" s="1">
        <v>4</v>
      </c>
      <c r="B9" s="1" t="s">
        <v>574</v>
      </c>
      <c r="C9" s="1" t="s">
        <v>19</v>
      </c>
      <c r="D9" s="1" t="s">
        <v>73</v>
      </c>
      <c r="E9" s="1"/>
    </row>
    <row r="10" spans="1:5" ht="16.5">
      <c r="A10" s="1">
        <v>5</v>
      </c>
      <c r="B10" s="1" t="s">
        <v>575</v>
      </c>
      <c r="C10" s="1" t="s">
        <v>19</v>
      </c>
      <c r="D10" s="1" t="s">
        <v>73</v>
      </c>
      <c r="E10" s="1"/>
    </row>
    <row r="11" spans="1:5" ht="16.5">
      <c r="A11" s="1">
        <v>6</v>
      </c>
      <c r="B11" s="1" t="s">
        <v>576</v>
      </c>
      <c r="C11" s="1" t="s">
        <v>19</v>
      </c>
      <c r="D11" s="1" t="s">
        <v>82</v>
      </c>
      <c r="E11" s="1"/>
    </row>
    <row r="12" spans="1:5" ht="16.5">
      <c r="A12" s="1">
        <v>7</v>
      </c>
      <c r="B12" s="1" t="s">
        <v>577</v>
      </c>
      <c r="C12" s="1" t="s">
        <v>19</v>
      </c>
      <c r="D12" s="1" t="s">
        <v>82</v>
      </c>
      <c r="E12" s="1"/>
    </row>
    <row r="13" spans="1:5" ht="16.5">
      <c r="A13" s="1">
        <v>8</v>
      </c>
      <c r="B13" s="1" t="s">
        <v>578</v>
      </c>
      <c r="C13" s="1" t="s">
        <v>19</v>
      </c>
      <c r="D13" s="1" t="s">
        <v>82</v>
      </c>
      <c r="E13" s="1"/>
    </row>
    <row r="14" spans="1:5" ht="16.5">
      <c r="A14" s="1">
        <v>9</v>
      </c>
      <c r="B14" s="1" t="s">
        <v>579</v>
      </c>
      <c r="C14" s="1" t="s">
        <v>19</v>
      </c>
      <c r="D14" s="1" t="s">
        <v>82</v>
      </c>
      <c r="E14" s="1"/>
    </row>
    <row r="15" spans="1:5" ht="16.5">
      <c r="A15" s="1">
        <v>10</v>
      </c>
      <c r="B15" s="1" t="s">
        <v>580</v>
      </c>
      <c r="C15" s="1" t="s">
        <v>19</v>
      </c>
      <c r="D15" s="1" t="s">
        <v>95</v>
      </c>
      <c r="E15" s="1"/>
    </row>
    <row r="16" spans="1:5" ht="16.5">
      <c r="A16" s="1">
        <v>11</v>
      </c>
      <c r="B16" s="1" t="s">
        <v>581</v>
      </c>
      <c r="C16" s="1" t="s">
        <v>19</v>
      </c>
      <c r="D16" s="1" t="s">
        <v>95</v>
      </c>
      <c r="E16" s="1"/>
    </row>
    <row r="17" spans="1:5" ht="16.5">
      <c r="A17" s="1">
        <v>12</v>
      </c>
      <c r="B17" s="1" t="s">
        <v>582</v>
      </c>
      <c r="C17" s="1" t="s">
        <v>19</v>
      </c>
      <c r="D17" s="1" t="s">
        <v>95</v>
      </c>
      <c r="E17" s="1"/>
    </row>
    <row r="18" spans="1:5" ht="16.5">
      <c r="A18" s="1">
        <v>13</v>
      </c>
      <c r="B18" s="1" t="s">
        <v>583</v>
      </c>
      <c r="C18" s="1" t="s">
        <v>19</v>
      </c>
      <c r="D18" s="1" t="s">
        <v>121</v>
      </c>
      <c r="E18" s="1"/>
    </row>
    <row r="19" spans="1:5" ht="16.5">
      <c r="A19" s="1">
        <v>14</v>
      </c>
      <c r="B19" s="1" t="s">
        <v>584</v>
      </c>
      <c r="C19" s="1" t="s">
        <v>19</v>
      </c>
      <c r="D19" s="1" t="s">
        <v>121</v>
      </c>
      <c r="E19" s="1"/>
    </row>
    <row r="20" spans="1:5" ht="16.5">
      <c r="A20" s="1">
        <v>15</v>
      </c>
      <c r="B20" s="1" t="s">
        <v>585</v>
      </c>
      <c r="C20" s="1" t="s">
        <v>19</v>
      </c>
      <c r="D20" s="1" t="s">
        <v>121</v>
      </c>
      <c r="E20" s="1"/>
    </row>
    <row r="21" spans="1:5" ht="16.5">
      <c r="A21" s="1">
        <v>16</v>
      </c>
      <c r="B21" s="1" t="s">
        <v>586</v>
      </c>
      <c r="C21" s="12" t="s">
        <v>99</v>
      </c>
      <c r="D21" s="1" t="s">
        <v>587</v>
      </c>
      <c r="E21" s="1"/>
    </row>
    <row r="22" spans="1:5" ht="16.5">
      <c r="A22" s="1">
        <v>17</v>
      </c>
      <c r="B22" s="12" t="s">
        <v>588</v>
      </c>
      <c r="C22" s="12" t="s">
        <v>99</v>
      </c>
      <c r="D22" s="1" t="s">
        <v>587</v>
      </c>
      <c r="E22" s="1"/>
    </row>
    <row r="23" spans="1:5" ht="16.5">
      <c r="A23" s="1">
        <v>18</v>
      </c>
      <c r="B23" s="13" t="s">
        <v>589</v>
      </c>
      <c r="C23" s="1" t="s">
        <v>19</v>
      </c>
      <c r="D23" s="1" t="s">
        <v>587</v>
      </c>
      <c r="E23" s="1"/>
    </row>
    <row r="24" spans="1:5" ht="16.5">
      <c r="A24" s="1">
        <v>19</v>
      </c>
      <c r="B24" s="12" t="s">
        <v>590</v>
      </c>
      <c r="C24" s="12" t="s">
        <v>99</v>
      </c>
      <c r="D24" s="1" t="s">
        <v>587</v>
      </c>
      <c r="E24" s="1"/>
    </row>
    <row r="25" spans="1:5" ht="16.5">
      <c r="A25" s="1">
        <v>20</v>
      </c>
      <c r="B25" s="12" t="s">
        <v>591</v>
      </c>
      <c r="C25" s="12" t="s">
        <v>19</v>
      </c>
      <c r="D25" s="1" t="s">
        <v>587</v>
      </c>
      <c r="E25" s="1"/>
    </row>
    <row r="26" spans="1:5" ht="16.5">
      <c r="A26" s="1">
        <v>21</v>
      </c>
      <c r="B26" s="12" t="s">
        <v>592</v>
      </c>
      <c r="C26" s="12" t="s">
        <v>19</v>
      </c>
      <c r="D26" s="1" t="s">
        <v>587</v>
      </c>
      <c r="E26" s="1"/>
    </row>
    <row r="27" spans="1:5" ht="16.5">
      <c r="A27" s="1">
        <v>22</v>
      </c>
      <c r="B27" s="1" t="s">
        <v>593</v>
      </c>
      <c r="C27" s="12" t="s">
        <v>99</v>
      </c>
      <c r="D27" s="1" t="s">
        <v>587</v>
      </c>
      <c r="E27" s="1"/>
    </row>
    <row r="28" spans="1:5" ht="16.5">
      <c r="A28" s="1">
        <v>23</v>
      </c>
      <c r="B28" s="1" t="s">
        <v>594</v>
      </c>
      <c r="C28" s="12" t="s">
        <v>99</v>
      </c>
      <c r="D28" s="1" t="s">
        <v>587</v>
      </c>
      <c r="E28" s="1"/>
    </row>
    <row r="29" spans="1:5" ht="16.5">
      <c r="A29" s="1">
        <v>24</v>
      </c>
      <c r="B29" s="12" t="s">
        <v>595</v>
      </c>
      <c r="C29" s="12" t="s">
        <v>99</v>
      </c>
      <c r="D29" s="1" t="s">
        <v>587</v>
      </c>
      <c r="E29" s="1"/>
    </row>
    <row r="30" spans="1:5" ht="16.5">
      <c r="A30" s="1">
        <v>25</v>
      </c>
      <c r="B30" s="12" t="s">
        <v>596</v>
      </c>
      <c r="C30" s="12" t="s">
        <v>99</v>
      </c>
      <c r="D30" s="1" t="s">
        <v>587</v>
      </c>
      <c r="E30" s="1"/>
    </row>
    <row r="31" spans="1:5" ht="16.5">
      <c r="A31" s="1">
        <v>26</v>
      </c>
      <c r="B31" s="12" t="s">
        <v>597</v>
      </c>
      <c r="C31" s="12" t="s">
        <v>99</v>
      </c>
      <c r="D31" s="1" t="s">
        <v>587</v>
      </c>
      <c r="E31" s="1"/>
    </row>
    <row r="32" spans="1:5" ht="16.5">
      <c r="A32" s="1">
        <v>27</v>
      </c>
      <c r="B32" s="1" t="s">
        <v>598</v>
      </c>
      <c r="C32" s="1" t="s">
        <v>19</v>
      </c>
      <c r="D32" s="1" t="s">
        <v>513</v>
      </c>
      <c r="E32" s="1"/>
    </row>
    <row r="33" spans="1:5" ht="16.5">
      <c r="A33" s="1">
        <v>28</v>
      </c>
      <c r="B33" s="1" t="s">
        <v>599</v>
      </c>
      <c r="C33" s="1" t="s">
        <v>19</v>
      </c>
      <c r="D33" s="1" t="s">
        <v>513</v>
      </c>
      <c r="E33" s="1"/>
    </row>
    <row r="34" spans="1:5" ht="16.5">
      <c r="A34" s="1">
        <v>29</v>
      </c>
      <c r="B34" s="1" t="s">
        <v>600</v>
      </c>
      <c r="C34" s="1" t="s">
        <v>12</v>
      </c>
      <c r="D34" s="1" t="s">
        <v>513</v>
      </c>
      <c r="E34" s="1"/>
    </row>
    <row r="35" spans="1:5" ht="16.5">
      <c r="A35" s="1">
        <v>30</v>
      </c>
      <c r="B35" s="1" t="s">
        <v>601</v>
      </c>
      <c r="C35" s="1" t="s">
        <v>19</v>
      </c>
      <c r="D35" s="1" t="s">
        <v>513</v>
      </c>
      <c r="E35" s="1"/>
    </row>
    <row r="36" spans="1:5" ht="16.5">
      <c r="A36" s="1">
        <v>31</v>
      </c>
      <c r="B36" s="1" t="s">
        <v>602</v>
      </c>
      <c r="C36" s="1" t="s">
        <v>19</v>
      </c>
      <c r="D36" s="1" t="s">
        <v>513</v>
      </c>
      <c r="E36" s="1"/>
    </row>
    <row r="37" spans="1:5" ht="16.5">
      <c r="A37" s="1">
        <v>32</v>
      </c>
      <c r="B37" s="1" t="s">
        <v>603</v>
      </c>
      <c r="C37" s="1" t="s">
        <v>19</v>
      </c>
      <c r="D37" s="1" t="s">
        <v>513</v>
      </c>
      <c r="E37" s="1"/>
    </row>
    <row r="38" spans="1:5" ht="16.5">
      <c r="A38" s="1">
        <v>33</v>
      </c>
      <c r="B38" s="1" t="s">
        <v>604</v>
      </c>
      <c r="C38" s="1" t="s">
        <v>19</v>
      </c>
      <c r="D38" s="1" t="s">
        <v>513</v>
      </c>
      <c r="E38" s="1"/>
    </row>
    <row r="39" spans="1:5" ht="16.5">
      <c r="A39" s="1">
        <v>34</v>
      </c>
      <c r="B39" s="1" t="s">
        <v>605</v>
      </c>
      <c r="C39" s="1" t="s">
        <v>19</v>
      </c>
      <c r="D39" s="1" t="s">
        <v>513</v>
      </c>
      <c r="E39" s="1"/>
    </row>
    <row r="40" spans="1:5" ht="16.5">
      <c r="A40" s="1">
        <v>35</v>
      </c>
      <c r="B40" s="1" t="s">
        <v>606</v>
      </c>
      <c r="C40" s="1" t="s">
        <v>19</v>
      </c>
      <c r="D40" s="1" t="s">
        <v>513</v>
      </c>
      <c r="E40" s="1"/>
    </row>
    <row r="41" spans="1:5" ht="16.5">
      <c r="A41" s="1">
        <v>36</v>
      </c>
      <c r="B41" s="1" t="s">
        <v>607</v>
      </c>
      <c r="C41" s="1" t="s">
        <v>12</v>
      </c>
      <c r="D41" s="1" t="s">
        <v>513</v>
      </c>
      <c r="E41" s="1"/>
    </row>
    <row r="42" spans="1:5" ht="16.5">
      <c r="A42" s="1">
        <v>37</v>
      </c>
      <c r="B42" s="1" t="s">
        <v>608</v>
      </c>
      <c r="C42" s="1" t="s">
        <v>19</v>
      </c>
      <c r="D42" s="1" t="s">
        <v>513</v>
      </c>
      <c r="E42" s="1"/>
    </row>
    <row r="43" spans="1:5" ht="16.5">
      <c r="A43" s="1">
        <v>38</v>
      </c>
      <c r="B43" s="1" t="s">
        <v>609</v>
      </c>
      <c r="C43" s="1" t="s">
        <v>19</v>
      </c>
      <c r="D43" s="1" t="s">
        <v>513</v>
      </c>
      <c r="E43" s="1"/>
    </row>
    <row r="44" spans="1:5" ht="16.5">
      <c r="A44" s="1">
        <v>39</v>
      </c>
      <c r="B44" s="8" t="s">
        <v>610</v>
      </c>
      <c r="C44" s="8" t="s">
        <v>19</v>
      </c>
      <c r="D44" s="1" t="s">
        <v>148</v>
      </c>
      <c r="E44" s="1"/>
    </row>
    <row r="45" spans="1:5" ht="16.5">
      <c r="A45" s="1">
        <v>40</v>
      </c>
      <c r="B45" s="8" t="s">
        <v>611</v>
      </c>
      <c r="C45" s="8" t="s">
        <v>19</v>
      </c>
      <c r="D45" s="1" t="s">
        <v>148</v>
      </c>
      <c r="E45" s="1"/>
    </row>
    <row r="46" spans="1:5" ht="16.5">
      <c r="A46" s="1">
        <v>41</v>
      </c>
      <c r="B46" s="8" t="s">
        <v>612</v>
      </c>
      <c r="C46" s="8" t="s">
        <v>19</v>
      </c>
      <c r="D46" s="1" t="s">
        <v>148</v>
      </c>
      <c r="E46" s="1"/>
    </row>
    <row r="47" spans="1:5" ht="16.5">
      <c r="A47" s="1">
        <v>42</v>
      </c>
      <c r="B47" s="8" t="s">
        <v>613</v>
      </c>
      <c r="C47" s="8" t="s">
        <v>19</v>
      </c>
      <c r="D47" s="1" t="s">
        <v>148</v>
      </c>
      <c r="E47" s="1"/>
    </row>
    <row r="48" spans="1:5" ht="16.5">
      <c r="A48" s="1">
        <v>43</v>
      </c>
      <c r="B48" s="8" t="s">
        <v>614</v>
      </c>
      <c r="C48" s="8" t="s">
        <v>19</v>
      </c>
      <c r="D48" s="1" t="s">
        <v>148</v>
      </c>
      <c r="E48" s="1"/>
    </row>
    <row r="49" spans="1:5" ht="16.5">
      <c r="A49" s="1">
        <v>44</v>
      </c>
      <c r="B49" s="8" t="s">
        <v>615</v>
      </c>
      <c r="C49" s="8" t="s">
        <v>19</v>
      </c>
      <c r="D49" s="1" t="s">
        <v>148</v>
      </c>
      <c r="E49" s="1"/>
    </row>
    <row r="50" spans="1:5" ht="16.5">
      <c r="A50" s="1">
        <v>45</v>
      </c>
      <c r="B50" s="8" t="s">
        <v>616</v>
      </c>
      <c r="C50" s="8" t="s">
        <v>19</v>
      </c>
      <c r="D50" s="1" t="s">
        <v>148</v>
      </c>
      <c r="E50" s="1"/>
    </row>
    <row r="51" spans="1:5" ht="16.5">
      <c r="A51" s="8">
        <v>27</v>
      </c>
      <c r="B51" s="8" t="s">
        <v>617</v>
      </c>
      <c r="C51" s="8" t="s">
        <v>19</v>
      </c>
      <c r="D51" s="1" t="s">
        <v>148</v>
      </c>
      <c r="E51" s="1"/>
    </row>
    <row r="52" spans="1:5" ht="16.5">
      <c r="A52" s="8">
        <v>28</v>
      </c>
      <c r="B52" s="8" t="s">
        <v>618</v>
      </c>
      <c r="C52" s="8" t="s">
        <v>19</v>
      </c>
      <c r="D52" s="1" t="s">
        <v>148</v>
      </c>
      <c r="E52" s="1"/>
    </row>
    <row r="53" spans="1:5" ht="16.5">
      <c r="A53" s="8">
        <v>29</v>
      </c>
      <c r="B53" s="8" t="s">
        <v>619</v>
      </c>
      <c r="C53" s="8" t="s">
        <v>19</v>
      </c>
      <c r="D53" s="1" t="s">
        <v>148</v>
      </c>
      <c r="E53" s="1"/>
    </row>
    <row r="54" spans="1:5" ht="16.5">
      <c r="A54" s="9">
        <v>22</v>
      </c>
      <c r="B54" s="9" t="s">
        <v>620</v>
      </c>
      <c r="C54" s="9" t="s">
        <v>99</v>
      </c>
      <c r="D54" s="1" t="s">
        <v>158</v>
      </c>
      <c r="E54" s="1"/>
    </row>
    <row r="55" spans="1:5" ht="16.5">
      <c r="A55" s="9">
        <v>23</v>
      </c>
      <c r="B55" s="9" t="s">
        <v>621</v>
      </c>
      <c r="C55" s="9" t="s">
        <v>99</v>
      </c>
      <c r="D55" s="1" t="s">
        <v>158</v>
      </c>
      <c r="E55" s="1"/>
    </row>
    <row r="56" spans="1:5" ht="16.5">
      <c r="A56" s="9">
        <v>24</v>
      </c>
      <c r="B56" s="9" t="s">
        <v>622</v>
      </c>
      <c r="C56" s="9" t="s">
        <v>99</v>
      </c>
      <c r="D56" s="1" t="s">
        <v>158</v>
      </c>
      <c r="E56" s="1"/>
    </row>
    <row r="57" spans="1:5" ht="16.5">
      <c r="A57" s="1">
        <v>15</v>
      </c>
      <c r="B57" s="1" t="s">
        <v>623</v>
      </c>
      <c r="C57" s="1" t="s">
        <v>19</v>
      </c>
      <c r="D57" s="1" t="s">
        <v>160</v>
      </c>
      <c r="E57" s="1"/>
    </row>
    <row r="58" spans="1:5" ht="16.5">
      <c r="A58" s="1">
        <v>1</v>
      </c>
      <c r="B58" s="1" t="s">
        <v>624</v>
      </c>
      <c r="C58" s="1" t="s">
        <v>19</v>
      </c>
      <c r="D58" s="1" t="s">
        <v>27</v>
      </c>
      <c r="E58" s="1"/>
    </row>
    <row r="59" spans="1:5" ht="16.5">
      <c r="A59" s="1">
        <v>2</v>
      </c>
      <c r="B59" s="1" t="s">
        <v>625</v>
      </c>
      <c r="C59" s="1" t="s">
        <v>19</v>
      </c>
      <c r="D59" s="1" t="s">
        <v>27</v>
      </c>
      <c r="E59" s="1"/>
    </row>
    <row r="60" spans="1:5" ht="16.5">
      <c r="A60" s="1">
        <v>3</v>
      </c>
      <c r="B60" s="1" t="s">
        <v>626</v>
      </c>
      <c r="C60" s="1" t="s">
        <v>19</v>
      </c>
      <c r="D60" s="1" t="s">
        <v>27</v>
      </c>
      <c r="E60" s="1"/>
    </row>
    <row r="61" spans="1:5" ht="16.5">
      <c r="A61" s="1">
        <v>12</v>
      </c>
      <c r="B61" s="1" t="s">
        <v>627</v>
      </c>
      <c r="C61" s="1" t="s">
        <v>19</v>
      </c>
      <c r="D61" s="1" t="s">
        <v>27</v>
      </c>
      <c r="E61" s="1"/>
    </row>
    <row r="62" spans="1:5" ht="16.5">
      <c r="A62" s="1">
        <v>38</v>
      </c>
      <c r="B62" s="1" t="s">
        <v>628</v>
      </c>
      <c r="C62" s="1" t="s">
        <v>19</v>
      </c>
      <c r="D62" s="1" t="s">
        <v>27</v>
      </c>
      <c r="E62" s="1"/>
    </row>
    <row r="63" spans="1:5" ht="16.5">
      <c r="A63" s="1">
        <v>4</v>
      </c>
      <c r="B63" s="1" t="s">
        <v>629</v>
      </c>
      <c r="C63" s="1" t="s">
        <v>19</v>
      </c>
      <c r="D63" s="1" t="s">
        <v>314</v>
      </c>
      <c r="E63" s="1"/>
    </row>
    <row r="64" spans="1:5" ht="16.5">
      <c r="A64" s="1">
        <v>6</v>
      </c>
      <c r="B64" s="1" t="s">
        <v>630</v>
      </c>
      <c r="C64" s="1" t="s">
        <v>19</v>
      </c>
      <c r="D64" s="1" t="s">
        <v>189</v>
      </c>
      <c r="E64" s="1"/>
    </row>
    <row r="65" spans="1:5" ht="16.5">
      <c r="A65" s="1">
        <v>16</v>
      </c>
      <c r="B65" s="1" t="s">
        <v>631</v>
      </c>
      <c r="C65" s="1" t="s">
        <v>19</v>
      </c>
      <c r="D65" s="1" t="s">
        <v>189</v>
      </c>
      <c r="E65" s="1"/>
    </row>
    <row r="66" spans="1:5" ht="16.5">
      <c r="A66" s="1">
        <v>11</v>
      </c>
      <c r="B66" s="10" t="s">
        <v>632</v>
      </c>
      <c r="C66" s="10" t="s">
        <v>19</v>
      </c>
      <c r="D66" s="1" t="s">
        <v>319</v>
      </c>
      <c r="E66" s="1"/>
    </row>
    <row r="67" spans="1:5" ht="16.5">
      <c r="A67" s="1">
        <v>12</v>
      </c>
      <c r="B67" s="10" t="s">
        <v>633</v>
      </c>
      <c r="C67" s="10" t="s">
        <v>19</v>
      </c>
      <c r="D67" s="1" t="s">
        <v>319</v>
      </c>
      <c r="E67" s="1"/>
    </row>
    <row r="68" spans="1:5" ht="16.5">
      <c r="A68" s="1">
        <v>13</v>
      </c>
      <c r="B68" s="10" t="s">
        <v>634</v>
      </c>
      <c r="C68" s="10" t="s">
        <v>19</v>
      </c>
      <c r="D68" s="1" t="s">
        <v>319</v>
      </c>
      <c r="E68" s="1"/>
    </row>
    <row r="69" spans="1:5" ht="16.5">
      <c r="A69" s="1">
        <v>14</v>
      </c>
      <c r="B69" s="10" t="s">
        <v>635</v>
      </c>
      <c r="C69" s="10" t="s">
        <v>19</v>
      </c>
      <c r="D69" s="1" t="s">
        <v>319</v>
      </c>
      <c r="E69" s="1"/>
    </row>
    <row r="70" spans="1:5" ht="16.5">
      <c r="A70" s="1">
        <v>21</v>
      </c>
      <c r="B70" s="10" t="s">
        <v>636</v>
      </c>
      <c r="C70" s="10" t="s">
        <v>19</v>
      </c>
      <c r="D70" s="1" t="s">
        <v>319</v>
      </c>
      <c r="E70" s="1"/>
    </row>
    <row r="71" spans="1:5" ht="16.5">
      <c r="A71" s="1">
        <v>22</v>
      </c>
      <c r="B71" s="10" t="s">
        <v>637</v>
      </c>
      <c r="C71" s="10" t="s">
        <v>19</v>
      </c>
      <c r="D71" s="1" t="s">
        <v>319</v>
      </c>
      <c r="E71" s="1"/>
    </row>
    <row r="72" spans="1:5" ht="16.5">
      <c r="A72" s="1">
        <v>26</v>
      </c>
      <c r="B72" s="10" t="s">
        <v>638</v>
      </c>
      <c r="C72" s="10" t="s">
        <v>19</v>
      </c>
      <c r="D72" s="1" t="s">
        <v>319</v>
      </c>
      <c r="E72" s="1"/>
    </row>
    <row r="73" spans="1:5" ht="16.5">
      <c r="A73" s="2"/>
      <c r="B73" s="2"/>
      <c r="C73" s="2"/>
      <c r="D73" s="2"/>
      <c r="E73" s="2"/>
    </row>
    <row r="74" spans="1:5" ht="16.5">
      <c r="A74" s="2"/>
      <c r="B74" s="2"/>
      <c r="C74" s="2"/>
      <c r="D74" s="2"/>
      <c r="E74" s="2"/>
    </row>
    <row r="75" spans="1:5" ht="16.5">
      <c r="A75" s="2"/>
      <c r="B75" s="2"/>
      <c r="C75" s="2"/>
      <c r="D75" s="2"/>
      <c r="E75" s="2"/>
    </row>
    <row r="76" spans="1:5" ht="16.5">
      <c r="A76" s="2"/>
      <c r="B76" s="2"/>
      <c r="C76" s="2"/>
      <c r="D76" s="2"/>
      <c r="E76" s="2"/>
    </row>
    <row r="77" spans="1:5" ht="16.5">
      <c r="A77" s="2"/>
      <c r="B77" s="2"/>
      <c r="C77" s="2"/>
      <c r="D77" s="2"/>
      <c r="E77" s="2"/>
    </row>
    <row r="78" spans="1:5" ht="16.5">
      <c r="A78" s="2"/>
      <c r="B78" s="2"/>
      <c r="C78" s="2"/>
      <c r="D78" s="2"/>
      <c r="E78" s="2"/>
    </row>
    <row r="79" spans="1:5" ht="16.5">
      <c r="A79" s="2"/>
      <c r="B79" s="2"/>
      <c r="C79" s="2"/>
      <c r="D79" s="2"/>
      <c r="E79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61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569</v>
      </c>
      <c r="B3" s="75"/>
      <c r="C3" s="75"/>
      <c r="D3" s="75" t="s">
        <v>691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49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640</v>
      </c>
      <c r="C6" s="6" t="s">
        <v>12</v>
      </c>
      <c r="D6" s="6" t="s">
        <v>82</v>
      </c>
      <c r="E6" s="6"/>
    </row>
    <row r="7" spans="1:5" ht="16.5">
      <c r="A7" s="1">
        <v>2</v>
      </c>
      <c r="B7" s="1" t="s">
        <v>641</v>
      </c>
      <c r="C7" s="1" t="s">
        <v>12</v>
      </c>
      <c r="D7" s="1" t="s">
        <v>88</v>
      </c>
      <c r="E7" s="1"/>
    </row>
    <row r="8" spans="1:5" ht="16.5">
      <c r="A8" s="1">
        <v>3</v>
      </c>
      <c r="B8" s="1" t="s">
        <v>642</v>
      </c>
      <c r="C8" s="1" t="s">
        <v>12</v>
      </c>
      <c r="D8" s="1" t="s">
        <v>88</v>
      </c>
      <c r="E8" s="1"/>
    </row>
    <row r="9" spans="1:5" ht="16.5">
      <c r="A9" s="1">
        <v>4</v>
      </c>
      <c r="B9" s="1" t="s">
        <v>643</v>
      </c>
      <c r="C9" s="1" t="s">
        <v>12</v>
      </c>
      <c r="D9" s="1" t="s">
        <v>88</v>
      </c>
      <c r="E9" s="1"/>
    </row>
    <row r="10" spans="1:5" ht="16.5">
      <c r="A10" s="1">
        <v>5</v>
      </c>
      <c r="B10" s="1" t="s">
        <v>644</v>
      </c>
      <c r="C10" s="1" t="s">
        <v>19</v>
      </c>
      <c r="D10" s="1" t="s">
        <v>88</v>
      </c>
      <c r="E10" s="1"/>
    </row>
    <row r="11" spans="1:5" ht="16.5">
      <c r="A11" s="1">
        <v>6</v>
      </c>
      <c r="B11" s="1" t="s">
        <v>645</v>
      </c>
      <c r="C11" s="1" t="s">
        <v>19</v>
      </c>
      <c r="D11" s="1" t="s">
        <v>88</v>
      </c>
      <c r="E11" s="1"/>
    </row>
    <row r="12" spans="1:5" ht="16.5">
      <c r="A12" s="1">
        <v>7</v>
      </c>
      <c r="B12" s="1" t="s">
        <v>646</v>
      </c>
      <c r="C12" s="1" t="s">
        <v>19</v>
      </c>
      <c r="D12" s="1" t="s">
        <v>88</v>
      </c>
      <c r="E12" s="1"/>
    </row>
    <row r="13" spans="1:5" ht="16.5">
      <c r="A13" s="1">
        <v>8</v>
      </c>
      <c r="B13" s="1" t="s">
        <v>647</v>
      </c>
      <c r="C13" s="1" t="s">
        <v>12</v>
      </c>
      <c r="D13" s="1" t="s">
        <v>260</v>
      </c>
      <c r="E13" s="1"/>
    </row>
    <row r="14" spans="1:5" ht="16.5">
      <c r="A14" s="1">
        <v>9</v>
      </c>
      <c r="B14" s="1" t="s">
        <v>648</v>
      </c>
      <c r="C14" s="1" t="s">
        <v>12</v>
      </c>
      <c r="D14" s="1" t="s">
        <v>260</v>
      </c>
      <c r="E14" s="1"/>
    </row>
    <row r="15" spans="1:5" ht="16.5">
      <c r="A15" s="1">
        <v>10</v>
      </c>
      <c r="B15" s="10" t="s">
        <v>649</v>
      </c>
      <c r="C15" s="10" t="s">
        <v>19</v>
      </c>
      <c r="D15" s="1" t="s">
        <v>650</v>
      </c>
      <c r="E15" s="1"/>
    </row>
    <row r="16" spans="1:5" ht="16.5">
      <c r="A16" s="1">
        <v>11</v>
      </c>
      <c r="B16" s="10" t="s">
        <v>651</v>
      </c>
      <c r="C16" s="10" t="s">
        <v>19</v>
      </c>
      <c r="D16" s="1" t="s">
        <v>650</v>
      </c>
      <c r="E16" s="1"/>
    </row>
    <row r="17" spans="1:5" ht="16.5">
      <c r="A17" s="1">
        <v>12</v>
      </c>
      <c r="B17" s="10" t="s">
        <v>652</v>
      </c>
      <c r="C17" s="10" t="s">
        <v>19</v>
      </c>
      <c r="D17" s="1" t="s">
        <v>650</v>
      </c>
      <c r="E17" s="1"/>
    </row>
    <row r="18" spans="1:5" ht="16.5">
      <c r="A18" s="1">
        <v>13</v>
      </c>
      <c r="B18" s="10" t="s">
        <v>653</v>
      </c>
      <c r="C18" s="10" t="s">
        <v>19</v>
      </c>
      <c r="D18" s="1" t="s">
        <v>650</v>
      </c>
      <c r="E18" s="1"/>
    </row>
    <row r="19" spans="1:5" ht="16.5">
      <c r="A19" s="1">
        <v>14</v>
      </c>
      <c r="B19" s="10" t="s">
        <v>654</v>
      </c>
      <c r="C19" s="10" t="s">
        <v>19</v>
      </c>
      <c r="D19" s="1" t="s">
        <v>650</v>
      </c>
      <c r="E19" s="1"/>
    </row>
    <row r="20" spans="1:5" ht="16.5">
      <c r="A20" s="1">
        <v>15</v>
      </c>
      <c r="B20" s="1" t="s">
        <v>655</v>
      </c>
      <c r="C20" s="1" t="s">
        <v>19</v>
      </c>
      <c r="D20" s="1" t="s">
        <v>160</v>
      </c>
      <c r="E20" s="1"/>
    </row>
    <row r="21" spans="1:5" ht="16.5">
      <c r="A21" s="1">
        <v>16</v>
      </c>
      <c r="B21" s="1" t="s">
        <v>656</v>
      </c>
      <c r="C21" s="1" t="s">
        <v>19</v>
      </c>
      <c r="D21" s="1" t="s">
        <v>160</v>
      </c>
      <c r="E21" s="1"/>
    </row>
    <row r="22" spans="1:5" ht="16.5">
      <c r="A22" s="1">
        <v>17</v>
      </c>
      <c r="B22" s="1" t="s">
        <v>657</v>
      </c>
      <c r="C22" s="1" t="s">
        <v>19</v>
      </c>
      <c r="D22" s="1" t="s">
        <v>160</v>
      </c>
      <c r="E22" s="1"/>
    </row>
    <row r="23" spans="1:5" ht="16.5">
      <c r="A23" s="1">
        <v>18</v>
      </c>
      <c r="B23" s="1" t="s">
        <v>658</v>
      </c>
      <c r="C23" s="1" t="s">
        <v>19</v>
      </c>
      <c r="D23" s="1" t="s">
        <v>160</v>
      </c>
      <c r="E23" s="1"/>
    </row>
    <row r="24" spans="1:5" ht="16.5">
      <c r="A24" s="1">
        <v>19</v>
      </c>
      <c r="B24" s="1" t="s">
        <v>659</v>
      </c>
      <c r="C24" s="1" t="s">
        <v>12</v>
      </c>
      <c r="D24" s="1" t="s">
        <v>160</v>
      </c>
      <c r="E24" s="1"/>
    </row>
    <row r="25" spans="1:5" ht="16.5">
      <c r="A25" s="1">
        <v>20</v>
      </c>
      <c r="B25" s="1" t="s">
        <v>660</v>
      </c>
      <c r="C25" s="1" t="s">
        <v>12</v>
      </c>
      <c r="D25" s="1" t="s">
        <v>160</v>
      </c>
      <c r="E25" s="1"/>
    </row>
    <row r="26" spans="1:5" ht="16.5">
      <c r="A26" s="1">
        <v>21</v>
      </c>
      <c r="B26" s="1" t="s">
        <v>661</v>
      </c>
      <c r="C26" s="1" t="s">
        <v>19</v>
      </c>
      <c r="D26" s="1" t="s">
        <v>662</v>
      </c>
      <c r="E26" s="1"/>
    </row>
    <row r="27" spans="1:5" ht="16.5">
      <c r="A27" s="1">
        <v>22</v>
      </c>
      <c r="B27" s="1" t="s">
        <v>663</v>
      </c>
      <c r="C27" s="1" t="s">
        <v>19</v>
      </c>
      <c r="D27" s="1" t="s">
        <v>662</v>
      </c>
      <c r="E27" s="1"/>
    </row>
    <row r="28" spans="1:5" ht="16.5">
      <c r="A28" s="1">
        <v>23</v>
      </c>
      <c r="B28" s="1" t="s">
        <v>664</v>
      </c>
      <c r="C28" s="1" t="s">
        <v>19</v>
      </c>
      <c r="D28" s="1" t="s">
        <v>662</v>
      </c>
      <c r="E28" s="1"/>
    </row>
    <row r="29" spans="1:5" ht="16.5">
      <c r="A29" s="1">
        <v>24</v>
      </c>
      <c r="B29" s="1" t="s">
        <v>665</v>
      </c>
      <c r="C29" s="1" t="s">
        <v>19</v>
      </c>
      <c r="D29" s="1" t="s">
        <v>662</v>
      </c>
      <c r="E29" s="1"/>
    </row>
    <row r="30" spans="1:5" ht="16.5">
      <c r="A30" s="1">
        <v>25</v>
      </c>
      <c r="B30" s="1" t="s">
        <v>666</v>
      </c>
      <c r="C30" s="1" t="s">
        <v>19</v>
      </c>
      <c r="D30" s="1" t="s">
        <v>662</v>
      </c>
      <c r="E30" s="1"/>
    </row>
    <row r="31" spans="1:5" ht="16.5">
      <c r="A31" s="1">
        <v>26</v>
      </c>
      <c r="B31" s="1" t="s">
        <v>667</v>
      </c>
      <c r="C31" s="1" t="s">
        <v>19</v>
      </c>
      <c r="D31" s="1" t="s">
        <v>662</v>
      </c>
      <c r="E31" s="1"/>
    </row>
    <row r="32" spans="1:5" ht="16.5">
      <c r="A32" s="1">
        <v>27</v>
      </c>
      <c r="B32" s="1" t="s">
        <v>668</v>
      </c>
      <c r="C32" s="1" t="s">
        <v>19</v>
      </c>
      <c r="D32" s="1" t="s">
        <v>662</v>
      </c>
      <c r="E32" s="1"/>
    </row>
    <row r="33" spans="1:5" ht="16.5">
      <c r="A33" s="1">
        <v>28</v>
      </c>
      <c r="B33" s="1" t="s">
        <v>669</v>
      </c>
      <c r="C33" s="1" t="s">
        <v>19</v>
      </c>
      <c r="D33" s="1" t="s">
        <v>179</v>
      </c>
      <c r="E33" s="1"/>
    </row>
    <row r="34" spans="1:5" ht="16.5">
      <c r="A34" s="1">
        <v>29</v>
      </c>
      <c r="B34" s="1" t="s">
        <v>670</v>
      </c>
      <c r="C34" s="1" t="s">
        <v>19</v>
      </c>
      <c r="D34" s="1" t="s">
        <v>179</v>
      </c>
      <c r="E34" s="1"/>
    </row>
    <row r="35" spans="1:5" ht="16.5">
      <c r="A35" s="1">
        <v>30</v>
      </c>
      <c r="B35" s="1" t="s">
        <v>671</v>
      </c>
      <c r="C35" s="1" t="s">
        <v>19</v>
      </c>
      <c r="D35" s="1" t="s">
        <v>179</v>
      </c>
      <c r="E35" s="1"/>
    </row>
    <row r="36" spans="1:5" ht="16.5">
      <c r="A36" s="1">
        <v>31</v>
      </c>
      <c r="B36" s="1" t="s">
        <v>672</v>
      </c>
      <c r="C36" s="1" t="s">
        <v>19</v>
      </c>
      <c r="D36" s="1" t="s">
        <v>179</v>
      </c>
      <c r="E36" s="1"/>
    </row>
    <row r="37" spans="1:5" ht="16.5">
      <c r="A37" s="1">
        <v>32</v>
      </c>
      <c r="B37" s="1" t="s">
        <v>673</v>
      </c>
      <c r="C37" s="1" t="s">
        <v>19</v>
      </c>
      <c r="D37" s="1" t="s">
        <v>179</v>
      </c>
      <c r="E37" s="1"/>
    </row>
    <row r="38" spans="1:5" ht="16.5">
      <c r="A38" s="1">
        <v>33</v>
      </c>
      <c r="B38" s="1" t="s">
        <v>674</v>
      </c>
      <c r="C38" s="1" t="s">
        <v>19</v>
      </c>
      <c r="D38" s="1" t="s">
        <v>179</v>
      </c>
      <c r="E38" s="1"/>
    </row>
    <row r="39" spans="1:5" ht="16.5">
      <c r="A39" s="1">
        <v>34</v>
      </c>
      <c r="B39" s="1" t="s">
        <v>675</v>
      </c>
      <c r="C39" s="1" t="s">
        <v>12</v>
      </c>
      <c r="D39" s="1" t="s">
        <v>179</v>
      </c>
      <c r="E39" s="1"/>
    </row>
    <row r="40" spans="1:5" ht="16.5">
      <c r="A40" s="1">
        <v>35</v>
      </c>
      <c r="B40" s="1" t="s">
        <v>676</v>
      </c>
      <c r="C40" s="1" t="s">
        <v>19</v>
      </c>
      <c r="D40" s="1" t="s">
        <v>179</v>
      </c>
      <c r="E40" s="1"/>
    </row>
    <row r="41" spans="1:5" ht="16.5">
      <c r="A41" s="1">
        <v>36</v>
      </c>
      <c r="B41" s="1" t="s">
        <v>677</v>
      </c>
      <c r="C41" s="1" t="s">
        <v>19</v>
      </c>
      <c r="D41" s="1" t="s">
        <v>179</v>
      </c>
      <c r="E41" s="1"/>
    </row>
    <row r="42" spans="1:5" ht="16.5">
      <c r="A42" s="1">
        <v>37</v>
      </c>
      <c r="B42" s="1" t="s">
        <v>678</v>
      </c>
      <c r="C42" s="1" t="s">
        <v>19</v>
      </c>
      <c r="D42" s="1" t="s">
        <v>179</v>
      </c>
      <c r="E42" s="1"/>
    </row>
    <row r="43" spans="1:5" ht="16.5">
      <c r="A43" s="1">
        <v>38</v>
      </c>
      <c r="B43" s="1" t="s">
        <v>679</v>
      </c>
      <c r="C43" s="1" t="s">
        <v>19</v>
      </c>
      <c r="D43" s="1" t="s">
        <v>179</v>
      </c>
      <c r="E43" s="1"/>
    </row>
    <row r="44" spans="1:5" ht="16.5">
      <c r="A44" s="1">
        <v>39</v>
      </c>
      <c r="B44" s="1" t="s">
        <v>680</v>
      </c>
      <c r="C44" s="1" t="s">
        <v>19</v>
      </c>
      <c r="D44" s="1" t="s">
        <v>179</v>
      </c>
      <c r="E44" s="1"/>
    </row>
    <row r="45" spans="1:5" ht="16.5">
      <c r="A45" s="1">
        <v>40</v>
      </c>
      <c r="B45" s="1" t="s">
        <v>681</v>
      </c>
      <c r="C45" s="1" t="s">
        <v>19</v>
      </c>
      <c r="D45" s="1" t="s">
        <v>179</v>
      </c>
      <c r="E45" s="1"/>
    </row>
    <row r="46" spans="1:5" ht="16.5">
      <c r="A46" s="1">
        <v>41</v>
      </c>
      <c r="B46" s="1" t="s">
        <v>682</v>
      </c>
      <c r="C46" s="1" t="s">
        <v>12</v>
      </c>
      <c r="D46" s="1" t="s">
        <v>179</v>
      </c>
      <c r="E46" s="1"/>
    </row>
    <row r="47" spans="1:5" ht="16.5">
      <c r="A47" s="1">
        <v>42</v>
      </c>
      <c r="B47" s="1" t="s">
        <v>683</v>
      </c>
      <c r="C47" s="1" t="s">
        <v>12</v>
      </c>
      <c r="D47" s="1" t="s">
        <v>179</v>
      </c>
      <c r="E47" s="1"/>
    </row>
    <row r="48" spans="1:5" ht="16.5">
      <c r="A48" s="1">
        <v>43</v>
      </c>
      <c r="B48" s="1" t="s">
        <v>684</v>
      </c>
      <c r="C48" s="1" t="s">
        <v>19</v>
      </c>
      <c r="D48" s="1" t="s">
        <v>179</v>
      </c>
      <c r="E48" s="1"/>
    </row>
    <row r="49" spans="1:5" ht="16.5">
      <c r="A49" s="1">
        <v>44</v>
      </c>
      <c r="B49" s="1" t="s">
        <v>685</v>
      </c>
      <c r="C49" s="1" t="s">
        <v>19</v>
      </c>
      <c r="D49" s="1" t="s">
        <v>179</v>
      </c>
      <c r="E49" s="1"/>
    </row>
    <row r="50" spans="1:5" ht="16.5">
      <c r="A50" s="1">
        <v>45</v>
      </c>
      <c r="B50" s="1" t="s">
        <v>686</v>
      </c>
      <c r="C50" s="1" t="s">
        <v>19</v>
      </c>
      <c r="D50" s="1" t="s">
        <v>179</v>
      </c>
      <c r="E50" s="1"/>
    </row>
    <row r="51" spans="1:5" ht="16.5">
      <c r="A51" s="1">
        <v>37</v>
      </c>
      <c r="B51" s="1" t="s">
        <v>687</v>
      </c>
      <c r="C51" s="1" t="s">
        <v>12</v>
      </c>
      <c r="D51" s="1" t="s">
        <v>179</v>
      </c>
      <c r="E51" s="1"/>
    </row>
    <row r="52" spans="1:5" ht="16.5">
      <c r="A52" s="1">
        <v>38</v>
      </c>
      <c r="B52" s="1" t="s">
        <v>688</v>
      </c>
      <c r="C52" s="1" t="s">
        <v>12</v>
      </c>
      <c r="D52" s="1" t="s">
        <v>179</v>
      </c>
      <c r="E52" s="1"/>
    </row>
    <row r="53" spans="1:5" ht="16.5">
      <c r="A53" s="1">
        <v>40</v>
      </c>
      <c r="B53" s="1" t="s">
        <v>689</v>
      </c>
      <c r="C53" s="1" t="s">
        <v>19</v>
      </c>
      <c r="D53" s="1" t="s">
        <v>179</v>
      </c>
      <c r="E53" s="1"/>
    </row>
    <row r="54" spans="1:5" ht="16.5">
      <c r="A54" s="1">
        <v>41</v>
      </c>
      <c r="B54" s="1" t="s">
        <v>690</v>
      </c>
      <c r="C54" s="1" t="s">
        <v>19</v>
      </c>
      <c r="D54" s="1" t="s">
        <v>179</v>
      </c>
      <c r="E54" s="1"/>
    </row>
    <row r="55" spans="1:5" ht="16.5">
      <c r="A55" s="2"/>
      <c r="B55" s="2"/>
      <c r="C55" s="2"/>
      <c r="D55" s="2"/>
      <c r="E55" s="2"/>
    </row>
    <row r="56" spans="1:5" ht="16.5">
      <c r="A56" s="2"/>
      <c r="B56" s="2"/>
      <c r="C56" s="2"/>
      <c r="D56" s="2"/>
      <c r="E56" s="2"/>
    </row>
    <row r="57" spans="1:5" ht="16.5">
      <c r="A57" s="2"/>
      <c r="B57" s="2"/>
      <c r="C57" s="2"/>
      <c r="D57" s="2"/>
      <c r="E57" s="2"/>
    </row>
    <row r="58" spans="1:5" ht="16.5">
      <c r="A58" s="2"/>
      <c r="B58" s="2"/>
      <c r="C58" s="2"/>
      <c r="D58" s="2"/>
      <c r="E58" s="2"/>
    </row>
    <row r="59" spans="1:5" ht="16.5">
      <c r="A59" s="2"/>
      <c r="B59" s="2"/>
      <c r="C59" s="2"/>
      <c r="D59" s="2"/>
      <c r="E59" s="2"/>
    </row>
    <row r="60" spans="1:5" ht="16.5">
      <c r="A60" s="2"/>
      <c r="B60" s="2"/>
      <c r="C60" s="2"/>
      <c r="D60" s="2"/>
      <c r="E60" s="2"/>
    </row>
    <row r="61" spans="1:5" ht="16.5">
      <c r="A61" s="2"/>
      <c r="B61" s="2"/>
      <c r="C61" s="2"/>
      <c r="D61" s="2"/>
      <c r="E61" s="2"/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50"/>
  <sheetViews>
    <sheetView workbookViewId="0" topLeftCell="A1">
      <selection activeCell="D9" sqref="D9"/>
    </sheetView>
  </sheetViews>
  <sheetFormatPr defaultColWidth="9.00390625" defaultRowHeight="16.5"/>
  <cols>
    <col min="4" max="4" width="16.125" style="0" bestFit="1" customWidth="1"/>
    <col min="5" max="5" width="20.625" style="0" customWidth="1"/>
  </cols>
  <sheetData>
    <row r="1" spans="1:5" ht="21">
      <c r="A1" s="74" t="s">
        <v>31</v>
      </c>
      <c r="B1" s="74"/>
      <c r="C1" s="74"/>
      <c r="D1" s="74"/>
      <c r="E1" s="74"/>
    </row>
    <row r="3" spans="1:5" ht="21">
      <c r="A3" s="75" t="s">
        <v>569</v>
      </c>
      <c r="B3" s="75"/>
      <c r="C3" s="75"/>
      <c r="D3" s="75" t="s">
        <v>708</v>
      </c>
      <c r="E3" s="75"/>
    </row>
    <row r="4" spans="1:5" ht="21.75" thickBot="1">
      <c r="A4" s="3"/>
      <c r="B4" s="3"/>
      <c r="C4" s="3"/>
      <c r="D4" s="4" t="s">
        <v>34</v>
      </c>
      <c r="E4" s="5">
        <f>COUNTA(B6:B200)</f>
        <v>14</v>
      </c>
    </row>
    <row r="5" spans="1:5" ht="17.25" thickBo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</row>
    <row r="6" spans="1:5" ht="16.5">
      <c r="A6" s="6">
        <v>1</v>
      </c>
      <c r="B6" s="6" t="s">
        <v>692</v>
      </c>
      <c r="C6" s="6" t="s">
        <v>19</v>
      </c>
      <c r="D6" s="6" t="s">
        <v>82</v>
      </c>
      <c r="E6" s="6"/>
    </row>
    <row r="7" spans="1:5" ht="16.5">
      <c r="A7" s="1">
        <v>2</v>
      </c>
      <c r="B7" s="1" t="s">
        <v>693</v>
      </c>
      <c r="C7" s="1" t="s">
        <v>19</v>
      </c>
      <c r="D7" s="1" t="s">
        <v>82</v>
      </c>
      <c r="E7" s="1"/>
    </row>
    <row r="8" spans="1:5" ht="16.5">
      <c r="A8" s="1">
        <v>3</v>
      </c>
      <c r="B8" s="1" t="s">
        <v>694</v>
      </c>
      <c r="C8" s="1" t="s">
        <v>19</v>
      </c>
      <c r="D8" s="1" t="s">
        <v>88</v>
      </c>
      <c r="E8" s="1"/>
    </row>
    <row r="9" spans="1:5" ht="16.5">
      <c r="A9" s="1">
        <v>4</v>
      </c>
      <c r="B9" s="1" t="s">
        <v>695</v>
      </c>
      <c r="C9" s="1" t="s">
        <v>19</v>
      </c>
      <c r="D9" s="1" t="s">
        <v>88</v>
      </c>
      <c r="E9" s="1"/>
    </row>
    <row r="10" spans="1:5" ht="16.5">
      <c r="A10" s="1">
        <v>5</v>
      </c>
      <c r="B10" s="1" t="s">
        <v>696</v>
      </c>
      <c r="C10" s="1" t="s">
        <v>19</v>
      </c>
      <c r="D10" s="1" t="s">
        <v>88</v>
      </c>
      <c r="E10" s="1"/>
    </row>
    <row r="11" spans="1:5" ht="16.5">
      <c r="A11" s="1">
        <v>6</v>
      </c>
      <c r="B11" s="1" t="s">
        <v>697</v>
      </c>
      <c r="C11" s="1" t="s">
        <v>19</v>
      </c>
      <c r="D11" s="1" t="s">
        <v>88</v>
      </c>
      <c r="E11" s="1"/>
    </row>
    <row r="12" spans="1:5" ht="16.5">
      <c r="A12" s="1">
        <v>7</v>
      </c>
      <c r="B12" s="1" t="s">
        <v>698</v>
      </c>
      <c r="C12" s="1" t="s">
        <v>19</v>
      </c>
      <c r="D12" s="1" t="s">
        <v>88</v>
      </c>
      <c r="E12" s="1"/>
    </row>
    <row r="13" spans="1:5" ht="16.5">
      <c r="A13" s="1">
        <v>8</v>
      </c>
      <c r="B13" s="1" t="s">
        <v>699</v>
      </c>
      <c r="C13" s="1" t="s">
        <v>19</v>
      </c>
      <c r="D13" s="1" t="s">
        <v>88</v>
      </c>
      <c r="E13" s="1"/>
    </row>
    <row r="14" spans="1:5" ht="16.5">
      <c r="A14" s="1">
        <v>9</v>
      </c>
      <c r="B14" s="1" t="s">
        <v>700</v>
      </c>
      <c r="C14" s="1" t="s">
        <v>19</v>
      </c>
      <c r="D14" s="1" t="s">
        <v>88</v>
      </c>
      <c r="E14" s="1"/>
    </row>
    <row r="15" spans="1:5" ht="16.5">
      <c r="A15" s="1">
        <v>10</v>
      </c>
      <c r="B15" s="1" t="s">
        <v>701</v>
      </c>
      <c r="C15" s="1" t="s">
        <v>19</v>
      </c>
      <c r="D15" s="1" t="s">
        <v>88</v>
      </c>
      <c r="E15" s="1"/>
    </row>
    <row r="16" spans="1:5" ht="16.5">
      <c r="A16" s="1">
        <v>11</v>
      </c>
      <c r="B16" s="1" t="s">
        <v>702</v>
      </c>
      <c r="C16" s="1" t="s">
        <v>703</v>
      </c>
      <c r="D16" s="1" t="s">
        <v>704</v>
      </c>
      <c r="E16" s="1"/>
    </row>
    <row r="17" spans="1:5" ht="16.5">
      <c r="A17" s="1">
        <v>12</v>
      </c>
      <c r="B17" s="1" t="s">
        <v>705</v>
      </c>
      <c r="C17" s="1" t="s">
        <v>703</v>
      </c>
      <c r="D17" s="1" t="s">
        <v>704</v>
      </c>
      <c r="E17" s="1"/>
    </row>
    <row r="18" spans="1:5" ht="16.5">
      <c r="A18" s="1">
        <v>13</v>
      </c>
      <c r="B18" s="1" t="s">
        <v>706</v>
      </c>
      <c r="C18" s="1" t="s">
        <v>703</v>
      </c>
      <c r="D18" s="1" t="s">
        <v>704</v>
      </c>
      <c r="E18" s="1"/>
    </row>
    <row r="19" spans="1:5" ht="16.5">
      <c r="A19" s="1">
        <v>14</v>
      </c>
      <c r="B19" s="1" t="s">
        <v>707</v>
      </c>
      <c r="C19" s="1" t="s">
        <v>19</v>
      </c>
      <c r="D19" s="1" t="s">
        <v>179</v>
      </c>
      <c r="E19" s="1"/>
    </row>
    <row r="20" spans="1:5" ht="16.5">
      <c r="A20" s="1">
        <v>15</v>
      </c>
      <c r="B20" s="2"/>
      <c r="C20" s="2"/>
      <c r="D20" s="2"/>
      <c r="E20" s="2"/>
    </row>
    <row r="21" spans="1:5" ht="16.5">
      <c r="A21" s="1">
        <v>16</v>
      </c>
      <c r="B21" s="2"/>
      <c r="C21" s="2"/>
      <c r="D21" s="2"/>
      <c r="E21" s="2"/>
    </row>
    <row r="22" spans="1:5" ht="16.5">
      <c r="A22" s="1">
        <v>17</v>
      </c>
      <c r="B22" s="2"/>
      <c r="C22" s="2"/>
      <c r="D22" s="2"/>
      <c r="E22" s="2"/>
    </row>
    <row r="23" spans="1:5" ht="16.5">
      <c r="A23" s="1">
        <v>18</v>
      </c>
      <c r="B23" s="2"/>
      <c r="C23" s="2"/>
      <c r="D23" s="2"/>
      <c r="E23" s="2"/>
    </row>
    <row r="24" spans="1:5" ht="16.5">
      <c r="A24" s="1">
        <v>19</v>
      </c>
      <c r="B24" s="2"/>
      <c r="C24" s="2"/>
      <c r="D24" s="2"/>
      <c r="E24" s="2"/>
    </row>
    <row r="25" spans="1:5" ht="16.5">
      <c r="A25" s="1">
        <v>20</v>
      </c>
      <c r="B25" s="2"/>
      <c r="C25" s="2"/>
      <c r="D25" s="2"/>
      <c r="E25" s="2"/>
    </row>
    <row r="26" spans="1:5" ht="16.5">
      <c r="A26" s="1">
        <v>21</v>
      </c>
      <c r="B26" s="2"/>
      <c r="C26" s="2"/>
      <c r="D26" s="2"/>
      <c r="E26" s="2"/>
    </row>
    <row r="27" ht="16.5">
      <c r="A27" s="1">
        <v>22</v>
      </c>
    </row>
    <row r="28" ht="16.5">
      <c r="A28" s="1">
        <v>23</v>
      </c>
    </row>
    <row r="29" ht="16.5">
      <c r="A29" s="1">
        <v>24</v>
      </c>
    </row>
    <row r="30" ht="16.5">
      <c r="A30" s="1">
        <v>25</v>
      </c>
    </row>
    <row r="31" ht="16.5">
      <c r="A31" s="1">
        <v>26</v>
      </c>
    </row>
    <row r="32" ht="16.5">
      <c r="A32" s="1">
        <v>27</v>
      </c>
    </row>
    <row r="33" ht="16.5">
      <c r="A33" s="1">
        <v>28</v>
      </c>
    </row>
    <row r="34" ht="16.5">
      <c r="A34" s="1">
        <v>29</v>
      </c>
    </row>
    <row r="35" ht="16.5">
      <c r="A35" s="1">
        <v>30</v>
      </c>
    </row>
    <row r="36" ht="16.5">
      <c r="A36" s="1">
        <v>31</v>
      </c>
    </row>
    <row r="37" ht="16.5">
      <c r="A37" s="1">
        <v>32</v>
      </c>
    </row>
    <row r="38" ht="16.5">
      <c r="A38" s="1">
        <v>33</v>
      </c>
    </row>
    <row r="39" ht="16.5">
      <c r="A39" s="1">
        <v>34</v>
      </c>
    </row>
    <row r="40" ht="16.5">
      <c r="A40" s="1">
        <v>35</v>
      </c>
    </row>
    <row r="41" ht="16.5">
      <c r="A41" s="1">
        <v>36</v>
      </c>
    </row>
    <row r="42" ht="16.5">
      <c r="A42" s="1">
        <v>37</v>
      </c>
    </row>
    <row r="43" ht="16.5">
      <c r="A43" s="1">
        <v>38</v>
      </c>
    </row>
    <row r="44" ht="16.5">
      <c r="A44" s="1">
        <v>39</v>
      </c>
    </row>
    <row r="45" ht="16.5">
      <c r="A45" s="1">
        <v>40</v>
      </c>
    </row>
    <row r="46" ht="16.5">
      <c r="A46" s="1">
        <v>41</v>
      </c>
    </row>
    <row r="47" ht="16.5">
      <c r="A47" s="1">
        <v>42</v>
      </c>
    </row>
    <row r="48" ht="16.5">
      <c r="A48" s="1">
        <v>43</v>
      </c>
    </row>
    <row r="49" ht="16.5">
      <c r="A49" s="1">
        <v>44</v>
      </c>
    </row>
    <row r="50" ht="16.5">
      <c r="A50" s="1">
        <v>45</v>
      </c>
    </row>
  </sheetData>
  <mergeCells count="3">
    <mergeCell ref="A1:E1"/>
    <mergeCell ref="A3:C3"/>
    <mergeCell ref="D3:E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2005-06-23T08:53:11Z</cp:lastPrinted>
  <dcterms:created xsi:type="dcterms:W3CDTF">2005-06-23T06:54:21Z</dcterms:created>
  <dcterms:modified xsi:type="dcterms:W3CDTF">2005-06-24T01:50:15Z</dcterms:modified>
  <cp:category/>
  <cp:version/>
  <cp:contentType/>
  <cp:contentStatus/>
</cp:coreProperties>
</file>